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S2238\Desktop\"/>
    </mc:Choice>
  </mc:AlternateContent>
  <bookViews>
    <workbookView xWindow="600" yWindow="120" windowWidth="19395" windowHeight="9195"/>
  </bookViews>
  <sheets>
    <sheet name="ｽｹｼﾞｭｰﾙ" sheetId="1" r:id="rId1"/>
  </sheets>
  <calcPr calcId="162913"/>
</workbook>
</file>

<file path=xl/calcChain.xml><?xml version="1.0" encoding="utf-8"?>
<calcChain xmlns="http://schemas.openxmlformats.org/spreadsheetml/2006/main">
  <c r="S16" i="1" l="1"/>
  <c r="S15" i="1"/>
  <c r="S13" i="1"/>
  <c r="S12" i="1"/>
  <c r="T16" i="1"/>
  <c r="T15" i="1"/>
  <c r="T13" i="1"/>
  <c r="T12" i="1"/>
  <c r="R16" i="1"/>
  <c r="R15" i="1"/>
  <c r="R13" i="1"/>
  <c r="R12" i="1"/>
  <c r="Q16" i="1" l="1"/>
  <c r="P16" i="1"/>
  <c r="O16" i="1"/>
  <c r="M16" i="1"/>
  <c r="K16" i="1"/>
  <c r="J16" i="1"/>
  <c r="I16" i="1"/>
  <c r="H16" i="1"/>
  <c r="G16" i="1"/>
  <c r="F16" i="1"/>
  <c r="Q15" i="1"/>
  <c r="P15" i="1"/>
  <c r="O15" i="1"/>
  <c r="M15" i="1"/>
  <c r="K15" i="1"/>
  <c r="J15" i="1"/>
  <c r="I15" i="1"/>
  <c r="H15" i="1"/>
  <c r="G15" i="1"/>
  <c r="F15" i="1"/>
  <c r="E16" i="1"/>
  <c r="E15" i="1"/>
  <c r="Q13" i="1"/>
  <c r="P13" i="1"/>
  <c r="O13" i="1"/>
  <c r="Q12" i="1"/>
  <c r="P12" i="1"/>
  <c r="O12" i="1"/>
  <c r="M13" i="1"/>
  <c r="K13" i="1"/>
  <c r="M12" i="1"/>
  <c r="K12" i="1"/>
  <c r="J13" i="1"/>
  <c r="I13" i="1"/>
  <c r="H13" i="1"/>
  <c r="J12" i="1"/>
  <c r="I12" i="1"/>
  <c r="H12" i="1"/>
  <c r="G13" i="1"/>
  <c r="G12" i="1"/>
  <c r="F13" i="1"/>
  <c r="F12" i="1"/>
  <c r="E13" i="1"/>
  <c r="E12" i="1"/>
</calcChain>
</file>

<file path=xl/sharedStrings.xml><?xml version="1.0" encoding="utf-8"?>
<sst xmlns="http://schemas.openxmlformats.org/spreadsheetml/2006/main" count="365" uniqueCount="75">
  <si>
    <t>上</t>
    <rPh sb="0" eb="1">
      <t>ジョウ</t>
    </rPh>
    <phoneticPr fontId="1"/>
  </si>
  <si>
    <t>中</t>
    <rPh sb="0" eb="1">
      <t>チュウ</t>
    </rPh>
    <phoneticPr fontId="1"/>
  </si>
  <si>
    <t>下</t>
    <rPh sb="0" eb="1">
      <t>ゲ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</si>
  <si>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</si>
  <si>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</si>
  <si>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</si>
  <si>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</si>
  <si>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</si>
  <si>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</si>
  <si>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</si>
  <si>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</si>
  <si>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</si>
  <si>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</si>
  <si>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</si>
  <si>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</si>
  <si>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所得目安</t>
    <rPh sb="0" eb="4">
      <t>ショトクメヤス</t>
    </rPh>
    <phoneticPr fontId="1"/>
  </si>
  <si>
    <t>栽培面積</t>
    <rPh sb="0" eb="2">
      <t>サイバイ</t>
    </rPh>
    <rPh sb="2" eb="4">
      <t>メンセキ</t>
    </rPh>
    <phoneticPr fontId="1"/>
  </si>
  <si>
    <t>目安（ａ）</t>
    <rPh sb="0" eb="2">
      <t>メヤス</t>
    </rPh>
    <phoneticPr fontId="1"/>
  </si>
  <si>
    <t>（万円）</t>
    <rPh sb="1" eb="3">
      <t>マンエン</t>
    </rPh>
    <phoneticPr fontId="1"/>
  </si>
  <si>
    <t>夏秋きゅうり</t>
    <rPh sb="0" eb="2">
      <t>カシュウ</t>
    </rPh>
    <phoneticPr fontId="1"/>
  </si>
  <si>
    <t>（ﾊｳｽ）</t>
    <phoneticPr fontId="1"/>
  </si>
  <si>
    <t>（露地）</t>
    <rPh sb="1" eb="3">
      <t>ロジ</t>
    </rPh>
    <phoneticPr fontId="1"/>
  </si>
  <si>
    <t>ｱｽﾊﾟﾗｶﾞｽ</t>
    <phoneticPr fontId="1"/>
  </si>
  <si>
    <t>ｱｽﾊﾟﾗｶﾞｽ</t>
    <phoneticPr fontId="1"/>
  </si>
  <si>
    <t>ﾊﾟﾌﾟﾘｶ</t>
    <phoneticPr fontId="1"/>
  </si>
  <si>
    <t>夏秋ﾄﾏﾄ</t>
    <rPh sb="0" eb="2">
      <t>カシュウ</t>
    </rPh>
    <phoneticPr fontId="1"/>
  </si>
  <si>
    <t>ﾐﾆﾄﾏﾄ</t>
    <phoneticPr fontId="1"/>
  </si>
  <si>
    <t>千両なす</t>
    <rPh sb="0" eb="2">
      <t>センリョウ</t>
    </rPh>
    <phoneticPr fontId="1"/>
  </si>
  <si>
    <t>ﾋﾟｰﾏﾝ</t>
    <phoneticPr fontId="1"/>
  </si>
  <si>
    <t>ｽﾞｯｷｰﾆ</t>
    <phoneticPr fontId="1"/>
  </si>
  <si>
    <t>ｻﾆｰﾚﾀｽ</t>
    <phoneticPr fontId="1"/>
  </si>
  <si>
    <t>ｵｸﾗ</t>
    <phoneticPr fontId="1"/>
  </si>
  <si>
    <t>1人当たり</t>
    <rPh sb="0" eb="3">
      <t>ヒトリア</t>
    </rPh>
    <phoneticPr fontId="1"/>
  </si>
  <si>
    <t>圃場準備</t>
    <rPh sb="0" eb="2">
      <t>ホジョウ</t>
    </rPh>
    <rPh sb="2" eb="4">
      <t>ジュンビ</t>
    </rPh>
    <phoneticPr fontId="1"/>
  </si>
  <si>
    <t>定植</t>
    <rPh sb="0" eb="2">
      <t>テイショク</t>
    </rPh>
    <phoneticPr fontId="1"/>
  </si>
  <si>
    <t>収穫</t>
    <rPh sb="0" eb="2">
      <t>シュウカク</t>
    </rPh>
    <phoneticPr fontId="1"/>
  </si>
  <si>
    <t>圃場整理</t>
    <rPh sb="0" eb="4">
      <t>ホジョウセイリ</t>
    </rPh>
    <phoneticPr fontId="1"/>
  </si>
  <si>
    <t>↓</t>
    <phoneticPr fontId="1"/>
  </si>
  <si>
    <t>被覆</t>
    <rPh sb="0" eb="2">
      <t>ヒフク</t>
    </rPh>
    <phoneticPr fontId="1"/>
  </si>
  <si>
    <t>春芽収穫</t>
    <rPh sb="0" eb="2">
      <t>ハルメ</t>
    </rPh>
    <rPh sb="2" eb="4">
      <t>シュウカク</t>
    </rPh>
    <phoneticPr fontId="1"/>
  </si>
  <si>
    <t>立茎</t>
    <rPh sb="0" eb="2">
      <t>リッケイ</t>
    </rPh>
    <phoneticPr fontId="1"/>
  </si>
  <si>
    <t>夏芽収穫</t>
    <rPh sb="0" eb="2">
      <t>ナツメ</t>
    </rPh>
    <rPh sb="2" eb="4">
      <t>シュウカク</t>
    </rPh>
    <phoneticPr fontId="1"/>
  </si>
  <si>
    <t>↓</t>
    <phoneticPr fontId="1"/>
  </si>
  <si>
    <t>ｽｹｼﾞｭｰﾙ</t>
    <phoneticPr fontId="1"/>
  </si>
  <si>
    <t>作業</t>
    <rPh sb="0" eb="2">
      <t>サギョウ</t>
    </rPh>
    <phoneticPr fontId="1"/>
  </si>
  <si>
    <t>作業</t>
    <rPh sb="0" eb="2">
      <t>サギョウ</t>
    </rPh>
    <phoneticPr fontId="1"/>
  </si>
  <si>
    <t>ｽﾋﾟｰﾄﾞ</t>
    <phoneticPr fontId="1"/>
  </si>
  <si>
    <t>比率</t>
    <rPh sb="0" eb="2">
      <t>ヒリツ</t>
    </rPh>
    <phoneticPr fontId="1"/>
  </si>
  <si>
    <t>（目安）</t>
    <rPh sb="1" eb="3">
      <t>メヤス</t>
    </rPh>
    <phoneticPr fontId="1"/>
  </si>
  <si>
    <t>播種①</t>
    <rPh sb="0" eb="2">
      <t>ハシュ</t>
    </rPh>
    <phoneticPr fontId="1"/>
  </si>
  <si>
    <t>定植①</t>
    <rPh sb="0" eb="2">
      <t>テイショク</t>
    </rPh>
    <phoneticPr fontId="1"/>
  </si>
  <si>
    <t>播種②</t>
    <rPh sb="0" eb="2">
      <t>ハシュ</t>
    </rPh>
    <phoneticPr fontId="1"/>
  </si>
  <si>
    <t>圃場整備</t>
    <rPh sb="0" eb="2">
      <t>ホジョウ</t>
    </rPh>
    <rPh sb="2" eb="4">
      <t>セイビ</t>
    </rPh>
    <phoneticPr fontId="1"/>
  </si>
  <si>
    <t>定植②</t>
    <rPh sb="0" eb="2">
      <t>テイショク</t>
    </rPh>
    <phoneticPr fontId="1"/>
  </si>
  <si>
    <t>収穫②</t>
    <rPh sb="0" eb="2">
      <t>シュウカク</t>
    </rPh>
    <phoneticPr fontId="1"/>
  </si>
  <si>
    <t>播種</t>
    <rPh sb="0" eb="2">
      <t>ハシュ</t>
    </rPh>
    <phoneticPr fontId="1"/>
  </si>
  <si>
    <t>品目</t>
    <rPh sb="0" eb="2">
      <t>ヒンモク</t>
    </rPh>
    <phoneticPr fontId="1"/>
  </si>
  <si>
    <t>【表の見方】</t>
    <rPh sb="1" eb="2">
      <t>ヒョウ</t>
    </rPh>
    <rPh sb="3" eb="5">
      <t>ミカタ</t>
    </rPh>
    <phoneticPr fontId="1"/>
  </si>
  <si>
    <t>・作業ｽｹｼﾞｭｰﾙ目安　：阿南地区で栽培する場合の作業の目安です。</t>
    <rPh sb="1" eb="3">
      <t>サギョウ</t>
    </rPh>
    <rPh sb="10" eb="12">
      <t>メヤス</t>
    </rPh>
    <rPh sb="14" eb="18">
      <t>アナンチク</t>
    </rPh>
    <rPh sb="19" eb="21">
      <t>サイバイ</t>
    </rPh>
    <rPh sb="23" eb="25">
      <t>バアイ</t>
    </rPh>
    <rPh sb="26" eb="28">
      <t>サギョウ</t>
    </rPh>
    <rPh sb="29" eb="31">
      <t>メヤス</t>
    </rPh>
    <phoneticPr fontId="1"/>
  </si>
  <si>
    <t>・所得目安　：栽培目安面積に栽培を行った場合の所得の目安です。相場や気候、使用する資材等で変動します。</t>
    <rPh sb="1" eb="3">
      <t>ショトク</t>
    </rPh>
    <rPh sb="3" eb="5">
      <t>メヤス</t>
    </rPh>
    <rPh sb="7" eb="9">
      <t>サイバイ</t>
    </rPh>
    <rPh sb="9" eb="11">
      <t>メヤス</t>
    </rPh>
    <rPh sb="11" eb="13">
      <t>メンセキ</t>
    </rPh>
    <rPh sb="14" eb="16">
      <t>サイバイ</t>
    </rPh>
    <rPh sb="17" eb="18">
      <t>オコナ</t>
    </rPh>
    <rPh sb="20" eb="22">
      <t>バアイ</t>
    </rPh>
    <rPh sb="23" eb="25">
      <t>ショトク</t>
    </rPh>
    <rPh sb="26" eb="28">
      <t>メヤス</t>
    </rPh>
    <rPh sb="31" eb="33">
      <t>ソウバ</t>
    </rPh>
    <rPh sb="34" eb="36">
      <t>キコウ</t>
    </rPh>
    <rPh sb="37" eb="39">
      <t>シヨウ</t>
    </rPh>
    <rPh sb="41" eb="43">
      <t>シザイ</t>
    </rPh>
    <rPh sb="43" eb="44">
      <t>トウ</t>
    </rPh>
    <rPh sb="45" eb="47">
      <t>ヘンドウ</t>
    </rPh>
    <phoneticPr fontId="1"/>
  </si>
  <si>
    <t>・１人当たり栽培面積目安　：1人で栽培できる面積の目安です。</t>
    <rPh sb="1" eb="4">
      <t>ヒトリア</t>
    </rPh>
    <rPh sb="6" eb="8">
      <t>サイバイ</t>
    </rPh>
    <rPh sb="8" eb="10">
      <t>メンセキ</t>
    </rPh>
    <rPh sb="10" eb="12">
      <t>メヤス</t>
    </rPh>
    <rPh sb="14" eb="16">
      <t>ヒトリ</t>
    </rPh>
    <rPh sb="17" eb="19">
      <t>サイバイ</t>
    </rPh>
    <rPh sb="22" eb="24">
      <t>メンセキ</t>
    </rPh>
    <rPh sb="25" eb="27">
      <t>メヤス</t>
    </rPh>
    <phoneticPr fontId="1"/>
  </si>
  <si>
    <t>　　年間作業時間目安（ｈ）</t>
    <rPh sb="2" eb="4">
      <t>ネンカン</t>
    </rPh>
    <rPh sb="4" eb="8">
      <t>サギョウジカン</t>
    </rPh>
    <rPh sb="8" eb="10">
      <t>メヤス</t>
    </rPh>
    <phoneticPr fontId="1"/>
  </si>
  <si>
    <t>・年間作業時間目安　：目安の栽培面積で作業した場合の作業時間の目安です。</t>
    <rPh sb="1" eb="3">
      <t>ネンカン</t>
    </rPh>
    <rPh sb="3" eb="7">
      <t>サギョウジカン</t>
    </rPh>
    <rPh sb="7" eb="9">
      <t>メヤス</t>
    </rPh>
    <rPh sb="11" eb="13">
      <t>メヤス</t>
    </rPh>
    <rPh sb="14" eb="16">
      <t>サイバイ</t>
    </rPh>
    <rPh sb="16" eb="18">
      <t>メンセキ</t>
    </rPh>
    <rPh sb="19" eb="21">
      <t>サギョウ</t>
    </rPh>
    <rPh sb="23" eb="25">
      <t>バアイ</t>
    </rPh>
    <rPh sb="26" eb="30">
      <t>サギョウジカン</t>
    </rPh>
    <rPh sb="31" eb="33">
      <t>メヤス</t>
    </rPh>
    <phoneticPr fontId="1"/>
  </si>
  <si>
    <t>・作業ｽﾋﾟｰﾄﾞ比率　：比率100％は専業農家の栽培面積の目安です。70％、50％は時間制約、年齢や身体条件等の制約で作業ｽﾋﾟｰﾄﾞが遅くなる場合の目安の例です。</t>
    <rPh sb="1" eb="3">
      <t>サギョウ</t>
    </rPh>
    <rPh sb="9" eb="11">
      <t>ヒリツ</t>
    </rPh>
    <rPh sb="13" eb="15">
      <t>ヒリツ</t>
    </rPh>
    <rPh sb="20" eb="22">
      <t>センギョウ</t>
    </rPh>
    <rPh sb="22" eb="24">
      <t>ノウカ</t>
    </rPh>
    <rPh sb="25" eb="27">
      <t>サイバイ</t>
    </rPh>
    <rPh sb="27" eb="29">
      <t>メンセキ</t>
    </rPh>
    <rPh sb="30" eb="32">
      <t>メヤス</t>
    </rPh>
    <rPh sb="43" eb="45">
      <t>セイヤク</t>
    </rPh>
    <rPh sb="45" eb="47">
      <t>セイヤク</t>
    </rPh>
    <rPh sb="48" eb="50">
      <t>ネンレイ</t>
    </rPh>
    <rPh sb="51" eb="53">
      <t>シンタイ</t>
    </rPh>
    <rPh sb="53" eb="56">
      <t>ジョウケントウ</t>
    </rPh>
    <rPh sb="57" eb="59">
      <t>セイヤク</t>
    </rPh>
    <rPh sb="60" eb="62">
      <t>サギョウ</t>
    </rPh>
    <rPh sb="69" eb="70">
      <t>オソ</t>
    </rPh>
    <rPh sb="73" eb="75">
      <t>バアイ</t>
    </rPh>
    <rPh sb="76" eb="78">
      <t>メヤス</t>
    </rPh>
    <rPh sb="79" eb="80">
      <t>レイ</t>
    </rPh>
    <phoneticPr fontId="1"/>
  </si>
  <si>
    <t>阿南支所運営委員会</t>
  </si>
  <si>
    <t>(露地）</t>
    <rPh sb="1" eb="3">
      <t>ロジ</t>
    </rPh>
    <phoneticPr fontId="1"/>
  </si>
  <si>
    <t>長なす</t>
    <rPh sb="0" eb="1">
      <t>ナガ</t>
    </rPh>
    <phoneticPr fontId="1"/>
  </si>
  <si>
    <t>（露地）</t>
    <rPh sb="1" eb="3">
      <t>ロジ</t>
    </rPh>
    <phoneticPr fontId="1"/>
  </si>
  <si>
    <t>ｻﾔｲﾝｹﾞﾝ</t>
    <phoneticPr fontId="1"/>
  </si>
  <si>
    <t>播種</t>
    <rPh sb="0" eb="2">
      <t>ハシュ</t>
    </rPh>
    <phoneticPr fontId="1"/>
  </si>
  <si>
    <t>収穫</t>
    <rPh sb="0" eb="2">
      <t>シュウカク</t>
    </rPh>
    <phoneticPr fontId="1"/>
  </si>
  <si>
    <t>春（露地）</t>
    <rPh sb="0" eb="1">
      <t>ハル</t>
    </rPh>
    <rPh sb="2" eb="4">
      <t>ロジ</t>
    </rPh>
    <phoneticPr fontId="1"/>
  </si>
  <si>
    <t>抑制（露地）</t>
    <rPh sb="0" eb="2">
      <t>ヨクセイ</t>
    </rPh>
    <rPh sb="3" eb="5">
      <t>ロジ</t>
    </rPh>
    <phoneticPr fontId="1"/>
  </si>
  <si>
    <t>作成：2023年 6月23日　　</t>
    <rPh sb="0" eb="2">
      <t>サクセイ</t>
    </rPh>
    <rPh sb="7" eb="8">
      <t>ネン</t>
    </rPh>
    <rPh sb="10" eb="11">
      <t>ガツ</t>
    </rPh>
    <rPh sb="13" eb="14">
      <t>ニチ</t>
    </rPh>
    <phoneticPr fontId="1"/>
  </si>
  <si>
    <t>野菜栽培ｽｹｼﾞｭｰﾙ資料 (R5年度改訂版）　　</t>
    <rPh sb="0" eb="2">
      <t>ヤサイ</t>
    </rPh>
    <rPh sb="2" eb="4">
      <t>サイバイ</t>
    </rPh>
    <rPh sb="11" eb="13">
      <t>シリョウ</t>
    </rPh>
    <rPh sb="17" eb="19">
      <t>ネンド</t>
    </rPh>
    <rPh sb="19" eb="22">
      <t>カイテイバン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</si>
</sst>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9" fontId="2" fillId="0" borderId="11" xfId="0" applyNumberFormat="1" applyFont="1" applyBorder="1">
      <alignment vertical="center"/>
    </xf>
    <xf numFmtId="9" fontId="2" fillId="0" borderId="21" xfId="0" applyNumberFormat="1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6" fillId="0" borderId="0" xfId="0" applyFo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3"/>
  <sheetViews>
    <sheetView tabSelected="1" workbookViewId="0">
      <selection activeCell="N3" sqref="N3"/>
    </sheetView>
  </sheetViews>
  <sheetFormatPr defaultRowHeight="11.25" x14ac:dyDescent="0.15"/>
  <cols>
    <col min="1" max="1" width="2" style="1" customWidth="1"/>
    <col min="2" max="2" width="7.875" style="1" customWidth="1"/>
    <col min="3" max="3" width="5.625" style="1" customWidth="1"/>
    <col min="4" max="4" width="5.25" style="1" customWidth="1"/>
    <col min="5" max="16384" width="9" style="1"/>
  </cols>
  <sheetData>
    <row r="1" spans="2:22" ht="14.25" x14ac:dyDescent="0.15">
      <c r="B1" s="45" t="s">
        <v>74</v>
      </c>
      <c r="P1" s="1" t="s">
        <v>73</v>
      </c>
      <c r="R1" s="1" t="s">
        <v>64</v>
      </c>
    </row>
    <row r="3" spans="2:22" x14ac:dyDescent="0.15">
      <c r="B3" s="1" t="s">
        <v>57</v>
      </c>
      <c r="D3" s="1" t="s">
        <v>60</v>
      </c>
    </row>
    <row r="4" spans="2:22" x14ac:dyDescent="0.15">
      <c r="D4" s="1" t="s">
        <v>59</v>
      </c>
    </row>
    <row r="5" spans="2:22" x14ac:dyDescent="0.15">
      <c r="D5" s="1" t="s">
        <v>63</v>
      </c>
    </row>
    <row r="6" spans="2:22" x14ac:dyDescent="0.15">
      <c r="D6" s="1" t="s">
        <v>58</v>
      </c>
    </row>
    <row r="7" spans="2:22" x14ac:dyDescent="0.15">
      <c r="D7" s="1" t="s">
        <v>62</v>
      </c>
    </row>
    <row r="8" spans="2:22" ht="12" thickBot="1" x14ac:dyDescent="0.2"/>
    <row r="9" spans="2:22" x14ac:dyDescent="0.15">
      <c r="B9" s="36"/>
      <c r="C9" s="37" t="s">
        <v>56</v>
      </c>
      <c r="D9" s="38"/>
      <c r="E9" s="36" t="s">
        <v>19</v>
      </c>
      <c r="F9" s="39" t="s">
        <v>19</v>
      </c>
      <c r="G9" s="39" t="s">
        <v>22</v>
      </c>
      <c r="H9" s="39" t="s">
        <v>23</v>
      </c>
      <c r="I9" s="39" t="s">
        <v>24</v>
      </c>
      <c r="J9" s="39" t="s">
        <v>25</v>
      </c>
      <c r="K9" s="39" t="s">
        <v>26</v>
      </c>
      <c r="L9" s="39" t="s">
        <v>26</v>
      </c>
      <c r="M9" s="39" t="s">
        <v>27</v>
      </c>
      <c r="N9" s="39" t="s">
        <v>66</v>
      </c>
      <c r="O9" s="39" t="s">
        <v>28</v>
      </c>
      <c r="P9" s="39" t="s">
        <v>29</v>
      </c>
      <c r="Q9" s="39" t="s">
        <v>30</v>
      </c>
      <c r="R9" s="39" t="s">
        <v>31</v>
      </c>
      <c r="S9" s="39" t="s">
        <v>68</v>
      </c>
      <c r="T9" s="40" t="s">
        <v>68</v>
      </c>
      <c r="U9" s="2"/>
      <c r="V9" s="2"/>
    </row>
    <row r="10" spans="2:22" ht="12" thickBot="1" x14ac:dyDescent="0.2">
      <c r="B10" s="12"/>
      <c r="C10" s="13"/>
      <c r="D10" s="14"/>
      <c r="E10" s="12" t="s">
        <v>20</v>
      </c>
      <c r="F10" s="15" t="s">
        <v>21</v>
      </c>
      <c r="G10" s="15" t="s">
        <v>20</v>
      </c>
      <c r="H10" s="15" t="s">
        <v>21</v>
      </c>
      <c r="I10" s="15" t="s">
        <v>20</v>
      </c>
      <c r="J10" s="15" t="s">
        <v>20</v>
      </c>
      <c r="K10" s="15" t="s">
        <v>20</v>
      </c>
      <c r="L10" s="15" t="s">
        <v>65</v>
      </c>
      <c r="M10" s="15" t="s">
        <v>21</v>
      </c>
      <c r="N10" s="15" t="s">
        <v>67</v>
      </c>
      <c r="O10" s="15" t="s">
        <v>21</v>
      </c>
      <c r="P10" s="15" t="s">
        <v>21</v>
      </c>
      <c r="Q10" s="15" t="s">
        <v>21</v>
      </c>
      <c r="R10" s="15" t="s">
        <v>21</v>
      </c>
      <c r="S10" s="15" t="s">
        <v>71</v>
      </c>
      <c r="T10" s="16" t="s">
        <v>72</v>
      </c>
      <c r="U10" s="2"/>
      <c r="V10" s="2"/>
    </row>
    <row r="11" spans="2:22" x14ac:dyDescent="0.15">
      <c r="B11" s="41" t="s">
        <v>32</v>
      </c>
      <c r="C11" s="31" t="s">
        <v>45</v>
      </c>
      <c r="D11" s="32">
        <v>1</v>
      </c>
      <c r="E11" s="46">
        <v>7</v>
      </c>
      <c r="F11" s="33">
        <v>7</v>
      </c>
      <c r="G11" s="33">
        <v>20</v>
      </c>
      <c r="H11" s="33">
        <v>10</v>
      </c>
      <c r="I11" s="33">
        <v>10</v>
      </c>
      <c r="J11" s="33">
        <v>10</v>
      </c>
      <c r="K11" s="33">
        <v>3</v>
      </c>
      <c r="L11" s="82">
        <v>3</v>
      </c>
      <c r="M11" s="76">
        <v>10</v>
      </c>
      <c r="N11" s="82">
        <v>10</v>
      </c>
      <c r="O11" s="33">
        <v>5</v>
      </c>
      <c r="P11" s="33">
        <v>10</v>
      </c>
      <c r="Q11" s="33">
        <v>10</v>
      </c>
      <c r="R11" s="56">
        <v>3</v>
      </c>
      <c r="S11" s="88">
        <v>6</v>
      </c>
      <c r="T11" s="89">
        <v>6</v>
      </c>
    </row>
    <row r="12" spans="2:22" x14ac:dyDescent="0.15">
      <c r="B12" s="42" t="s">
        <v>16</v>
      </c>
      <c r="C12" s="6" t="s">
        <v>46</v>
      </c>
      <c r="D12" s="27">
        <v>0.7</v>
      </c>
      <c r="E12" s="47">
        <f t="shared" ref="E12:Q12" si="0">E11*0.7</f>
        <v>4.8999999999999995</v>
      </c>
      <c r="F12" s="3">
        <f t="shared" si="0"/>
        <v>4.8999999999999995</v>
      </c>
      <c r="G12" s="3">
        <f t="shared" si="0"/>
        <v>14</v>
      </c>
      <c r="H12" s="3">
        <f t="shared" si="0"/>
        <v>7</v>
      </c>
      <c r="I12" s="3">
        <f t="shared" si="0"/>
        <v>7</v>
      </c>
      <c r="J12" s="3">
        <f t="shared" si="0"/>
        <v>7</v>
      </c>
      <c r="K12" s="3">
        <f t="shared" si="0"/>
        <v>2.0999999999999996</v>
      </c>
      <c r="L12" s="83">
        <v>2.1</v>
      </c>
      <c r="M12" s="77">
        <f t="shared" si="0"/>
        <v>7</v>
      </c>
      <c r="N12" s="83">
        <v>7</v>
      </c>
      <c r="O12" s="3">
        <f t="shared" si="0"/>
        <v>3.5</v>
      </c>
      <c r="P12" s="3">
        <f t="shared" si="0"/>
        <v>7</v>
      </c>
      <c r="Q12" s="3">
        <f t="shared" si="0"/>
        <v>7</v>
      </c>
      <c r="R12" s="57">
        <f t="shared" ref="R12" si="1">R11*0.7</f>
        <v>2.0999999999999996</v>
      </c>
      <c r="S12" s="90">
        <f t="shared" ref="S12:T12" si="2">S11*0.7</f>
        <v>4.1999999999999993</v>
      </c>
      <c r="T12" s="91">
        <f t="shared" si="2"/>
        <v>4.1999999999999993</v>
      </c>
    </row>
    <row r="13" spans="2:22" ht="12" thickBot="1" x14ac:dyDescent="0.2">
      <c r="B13" s="43" t="s">
        <v>17</v>
      </c>
      <c r="C13" s="9" t="s">
        <v>47</v>
      </c>
      <c r="D13" s="28">
        <v>0.5</v>
      </c>
      <c r="E13" s="48">
        <f t="shared" ref="E13:Q13" si="3">E11*0.5</f>
        <v>3.5</v>
      </c>
      <c r="F13" s="11">
        <f t="shared" si="3"/>
        <v>3.5</v>
      </c>
      <c r="G13" s="11">
        <f t="shared" si="3"/>
        <v>10</v>
      </c>
      <c r="H13" s="11">
        <f t="shared" si="3"/>
        <v>5</v>
      </c>
      <c r="I13" s="11">
        <f t="shared" si="3"/>
        <v>5</v>
      </c>
      <c r="J13" s="11">
        <f t="shared" si="3"/>
        <v>5</v>
      </c>
      <c r="K13" s="11">
        <f t="shared" si="3"/>
        <v>1.5</v>
      </c>
      <c r="L13" s="84">
        <v>1.5</v>
      </c>
      <c r="M13" s="78">
        <f t="shared" si="3"/>
        <v>5</v>
      </c>
      <c r="N13" s="84">
        <v>5</v>
      </c>
      <c r="O13" s="11">
        <f t="shared" si="3"/>
        <v>2.5</v>
      </c>
      <c r="P13" s="11">
        <f t="shared" si="3"/>
        <v>5</v>
      </c>
      <c r="Q13" s="11">
        <f t="shared" si="3"/>
        <v>5</v>
      </c>
      <c r="R13" s="58">
        <f t="shared" ref="R13" si="4">R11*0.5</f>
        <v>1.5</v>
      </c>
      <c r="S13" s="92">
        <f t="shared" ref="S13:T13" si="5">S11*0.5</f>
        <v>3</v>
      </c>
      <c r="T13" s="93">
        <f t="shared" si="5"/>
        <v>3</v>
      </c>
    </row>
    <row r="14" spans="2:22" ht="12" thickTop="1" x14ac:dyDescent="0.15">
      <c r="B14" s="42" t="s">
        <v>15</v>
      </c>
      <c r="C14" s="6" t="s">
        <v>45</v>
      </c>
      <c r="D14" s="34">
        <v>1</v>
      </c>
      <c r="E14" s="49">
        <v>160</v>
      </c>
      <c r="F14" s="35">
        <v>101</v>
      </c>
      <c r="G14" s="35">
        <v>177</v>
      </c>
      <c r="H14" s="35">
        <v>77</v>
      </c>
      <c r="I14" s="35">
        <v>154</v>
      </c>
      <c r="J14" s="35">
        <v>134</v>
      </c>
      <c r="K14" s="35">
        <v>45</v>
      </c>
      <c r="L14" s="85">
        <v>45</v>
      </c>
      <c r="M14" s="79">
        <v>132</v>
      </c>
      <c r="N14" s="85">
        <v>113</v>
      </c>
      <c r="O14" s="35">
        <v>41</v>
      </c>
      <c r="P14" s="35">
        <v>96</v>
      </c>
      <c r="Q14" s="35">
        <v>21</v>
      </c>
      <c r="R14" s="59">
        <v>29</v>
      </c>
      <c r="S14" s="94">
        <v>42</v>
      </c>
      <c r="T14" s="95">
        <v>45</v>
      </c>
    </row>
    <row r="15" spans="2:22" x14ac:dyDescent="0.15">
      <c r="B15" s="42" t="s">
        <v>18</v>
      </c>
      <c r="C15" s="6" t="s">
        <v>46</v>
      </c>
      <c r="D15" s="27">
        <v>0.7</v>
      </c>
      <c r="E15" s="50">
        <f t="shared" ref="E15:Q15" si="6">E14*0.7</f>
        <v>112</v>
      </c>
      <c r="F15" s="29">
        <f t="shared" si="6"/>
        <v>70.699999999999989</v>
      </c>
      <c r="G15" s="29">
        <f t="shared" si="6"/>
        <v>123.89999999999999</v>
      </c>
      <c r="H15" s="29">
        <f t="shared" si="6"/>
        <v>53.9</v>
      </c>
      <c r="I15" s="29">
        <f t="shared" si="6"/>
        <v>107.8</v>
      </c>
      <c r="J15" s="29">
        <f t="shared" si="6"/>
        <v>93.8</v>
      </c>
      <c r="K15" s="29">
        <f t="shared" si="6"/>
        <v>31.499999999999996</v>
      </c>
      <c r="L15" s="86">
        <v>32</v>
      </c>
      <c r="M15" s="80">
        <f t="shared" si="6"/>
        <v>92.399999999999991</v>
      </c>
      <c r="N15" s="86">
        <v>79</v>
      </c>
      <c r="O15" s="29">
        <f t="shared" si="6"/>
        <v>28.7</v>
      </c>
      <c r="P15" s="29">
        <f t="shared" si="6"/>
        <v>67.199999999999989</v>
      </c>
      <c r="Q15" s="29">
        <f t="shared" si="6"/>
        <v>14.7</v>
      </c>
      <c r="R15" s="60">
        <f t="shared" ref="R15:T15" si="7">R14*0.7</f>
        <v>20.299999999999997</v>
      </c>
      <c r="S15" s="96">
        <f t="shared" ref="S15" si="8">S14*0.7</f>
        <v>29.4</v>
      </c>
      <c r="T15" s="97">
        <f t="shared" si="7"/>
        <v>31.499999999999996</v>
      </c>
    </row>
    <row r="16" spans="2:22" ht="12" thickBot="1" x14ac:dyDescent="0.2">
      <c r="B16" s="43"/>
      <c r="C16" s="9" t="s">
        <v>47</v>
      </c>
      <c r="D16" s="28">
        <v>0.5</v>
      </c>
      <c r="E16" s="51">
        <f t="shared" ref="E16:Q16" si="9">E14*0.5</f>
        <v>80</v>
      </c>
      <c r="F16" s="30">
        <f t="shared" si="9"/>
        <v>50.5</v>
      </c>
      <c r="G16" s="30">
        <f t="shared" si="9"/>
        <v>88.5</v>
      </c>
      <c r="H16" s="30">
        <f t="shared" si="9"/>
        <v>38.5</v>
      </c>
      <c r="I16" s="30">
        <f t="shared" si="9"/>
        <v>77</v>
      </c>
      <c r="J16" s="30">
        <f t="shared" si="9"/>
        <v>67</v>
      </c>
      <c r="K16" s="30">
        <f t="shared" si="9"/>
        <v>22.5</v>
      </c>
      <c r="L16" s="87">
        <v>23</v>
      </c>
      <c r="M16" s="81">
        <f t="shared" si="9"/>
        <v>66</v>
      </c>
      <c r="N16" s="87">
        <v>57</v>
      </c>
      <c r="O16" s="30">
        <f t="shared" si="9"/>
        <v>20.5</v>
      </c>
      <c r="P16" s="30">
        <f t="shared" si="9"/>
        <v>48</v>
      </c>
      <c r="Q16" s="30">
        <f t="shared" si="9"/>
        <v>10.5</v>
      </c>
      <c r="R16" s="61">
        <f t="shared" ref="R16:T16" si="10">R14*0.5</f>
        <v>14.5</v>
      </c>
      <c r="S16" s="98">
        <f t="shared" ref="S16" si="11">S14*0.5</f>
        <v>21</v>
      </c>
      <c r="T16" s="99">
        <f t="shared" si="10"/>
        <v>22.5</v>
      </c>
    </row>
    <row r="17" spans="2:20" ht="12" thickTop="1" x14ac:dyDescent="0.15">
      <c r="B17" s="19"/>
      <c r="C17" s="8"/>
      <c r="D17" s="25" t="s">
        <v>0</v>
      </c>
      <c r="E17" s="52"/>
      <c r="F17" s="7"/>
      <c r="G17" s="7" t="s">
        <v>36</v>
      </c>
      <c r="H17" s="7"/>
      <c r="I17" s="7"/>
      <c r="J17" s="7"/>
      <c r="K17" s="7"/>
      <c r="L17" s="65"/>
      <c r="M17" s="7"/>
      <c r="N17" s="65"/>
      <c r="O17" s="7"/>
      <c r="P17" s="7"/>
      <c r="Q17" s="7" t="s">
        <v>55</v>
      </c>
      <c r="R17" s="62"/>
      <c r="S17" s="68"/>
      <c r="T17" s="69"/>
    </row>
    <row r="18" spans="2:20" x14ac:dyDescent="0.15">
      <c r="B18" s="19"/>
      <c r="C18" s="8" t="s">
        <v>3</v>
      </c>
      <c r="D18" s="17" t="s">
        <v>1</v>
      </c>
      <c r="E18" s="53"/>
      <c r="F18" s="5"/>
      <c r="G18" s="5" t="s">
        <v>33</v>
      </c>
      <c r="H18" s="5" t="s">
        <v>36</v>
      </c>
      <c r="I18" s="5"/>
      <c r="J18" s="5"/>
      <c r="K18" s="5"/>
      <c r="L18" s="66"/>
      <c r="M18" s="5"/>
      <c r="N18" s="66"/>
      <c r="O18" s="5"/>
      <c r="P18" s="5"/>
      <c r="Q18" s="5"/>
      <c r="R18" s="63"/>
      <c r="S18" s="70"/>
      <c r="T18" s="71"/>
    </row>
    <row r="19" spans="2:20" x14ac:dyDescent="0.15">
      <c r="B19" s="19"/>
      <c r="C19" s="4"/>
      <c r="D19" s="17" t="s">
        <v>2</v>
      </c>
      <c r="E19" s="53"/>
      <c r="F19" s="5"/>
      <c r="G19" s="5"/>
      <c r="H19" s="5" t="s">
        <v>33</v>
      </c>
      <c r="I19" s="5"/>
      <c r="J19" s="5"/>
      <c r="K19" s="5"/>
      <c r="L19" s="66"/>
      <c r="M19" s="5"/>
      <c r="N19" s="66"/>
      <c r="O19" s="5"/>
      <c r="P19" s="5"/>
      <c r="Q19" s="5"/>
      <c r="R19" s="63"/>
      <c r="S19" s="70"/>
      <c r="T19" s="71"/>
    </row>
    <row r="20" spans="2:20" x14ac:dyDescent="0.15">
      <c r="B20" s="19"/>
      <c r="C20" s="8"/>
      <c r="D20" s="17" t="s">
        <v>0</v>
      </c>
      <c r="E20" s="53"/>
      <c r="F20" s="5"/>
      <c r="G20" s="5"/>
      <c r="H20" s="5"/>
      <c r="I20" s="5"/>
      <c r="J20" s="5"/>
      <c r="K20" s="5"/>
      <c r="L20" s="66"/>
      <c r="M20" s="5"/>
      <c r="N20" s="66"/>
      <c r="O20" s="5"/>
      <c r="P20" s="5"/>
      <c r="Q20" s="5" t="s">
        <v>33</v>
      </c>
      <c r="R20" s="63"/>
      <c r="S20" s="70"/>
      <c r="T20" s="71"/>
    </row>
    <row r="21" spans="2:20" x14ac:dyDescent="0.15">
      <c r="B21" s="19"/>
      <c r="C21" s="8" t="s">
        <v>4</v>
      </c>
      <c r="D21" s="17" t="s">
        <v>1</v>
      </c>
      <c r="E21" s="53"/>
      <c r="F21" s="5"/>
      <c r="G21" s="5" t="s">
        <v>38</v>
      </c>
      <c r="H21" s="5"/>
      <c r="I21" s="5"/>
      <c r="J21" s="5"/>
      <c r="K21" s="5"/>
      <c r="L21" s="66"/>
      <c r="M21" s="5"/>
      <c r="N21" s="66"/>
      <c r="O21" s="5"/>
      <c r="P21" s="5"/>
      <c r="Q21" s="5" t="s">
        <v>34</v>
      </c>
      <c r="R21" s="63"/>
      <c r="S21" s="70"/>
      <c r="T21" s="71"/>
    </row>
    <row r="22" spans="2:20" x14ac:dyDescent="0.15">
      <c r="B22" s="19"/>
      <c r="C22" s="4"/>
      <c r="D22" s="17" t="s">
        <v>2</v>
      </c>
      <c r="E22" s="53"/>
      <c r="F22" s="5"/>
      <c r="G22" s="5" t="s">
        <v>39</v>
      </c>
      <c r="H22" s="5"/>
      <c r="I22" s="5"/>
      <c r="J22" s="5"/>
      <c r="K22" s="5"/>
      <c r="L22" s="66"/>
      <c r="M22" s="5"/>
      <c r="N22" s="66"/>
      <c r="O22" s="5"/>
      <c r="P22" s="5"/>
      <c r="Q22" s="5"/>
      <c r="R22" s="63"/>
      <c r="S22" s="70"/>
      <c r="T22" s="71"/>
    </row>
    <row r="23" spans="2:20" x14ac:dyDescent="0.15">
      <c r="B23" s="19"/>
      <c r="C23" s="8"/>
      <c r="D23" s="17" t="s">
        <v>0</v>
      </c>
      <c r="E23" s="53"/>
      <c r="F23" s="5"/>
      <c r="G23" s="5" t="s">
        <v>37</v>
      </c>
      <c r="H23" s="5"/>
      <c r="I23" s="5" t="s">
        <v>33</v>
      </c>
      <c r="J23" s="5"/>
      <c r="K23" s="5"/>
      <c r="L23" s="66"/>
      <c r="M23" s="5"/>
      <c r="N23" s="66"/>
      <c r="O23" s="5"/>
      <c r="P23" s="5"/>
      <c r="Q23" s="5"/>
      <c r="R23" s="63"/>
      <c r="S23" s="70"/>
      <c r="T23" s="71"/>
    </row>
    <row r="24" spans="2:20" x14ac:dyDescent="0.15">
      <c r="B24" s="19"/>
      <c r="C24" s="8" t="s">
        <v>5</v>
      </c>
      <c r="D24" s="17" t="s">
        <v>1</v>
      </c>
      <c r="E24" s="53"/>
      <c r="F24" s="5"/>
      <c r="G24" s="5" t="s">
        <v>37</v>
      </c>
      <c r="H24" s="5"/>
      <c r="I24" s="5" t="s">
        <v>37</v>
      </c>
      <c r="J24" s="5"/>
      <c r="K24" s="5"/>
      <c r="L24" s="66"/>
      <c r="M24" s="5"/>
      <c r="N24" s="66"/>
      <c r="O24" s="5"/>
      <c r="P24" s="5"/>
      <c r="Q24" s="5"/>
      <c r="R24" s="63"/>
      <c r="S24" s="70"/>
      <c r="T24" s="71"/>
    </row>
    <row r="25" spans="2:20" x14ac:dyDescent="0.15">
      <c r="B25" s="19"/>
      <c r="C25" s="4"/>
      <c r="D25" s="17" t="s">
        <v>2</v>
      </c>
      <c r="E25" s="53"/>
      <c r="F25" s="5"/>
      <c r="G25" s="5" t="s">
        <v>37</v>
      </c>
      <c r="H25" s="5"/>
      <c r="I25" s="5"/>
      <c r="J25" s="5" t="s">
        <v>33</v>
      </c>
      <c r="K25" s="5"/>
      <c r="L25" s="66"/>
      <c r="M25" s="5"/>
      <c r="N25" s="66"/>
      <c r="O25" s="5"/>
      <c r="P25" s="5"/>
      <c r="Q25" s="5"/>
      <c r="R25" s="63"/>
      <c r="S25" s="70"/>
      <c r="T25" s="71"/>
    </row>
    <row r="26" spans="2:20" x14ac:dyDescent="0.15">
      <c r="B26" s="19"/>
      <c r="C26" s="8"/>
      <c r="D26" s="17" t="s">
        <v>0</v>
      </c>
      <c r="E26" s="53" t="s">
        <v>33</v>
      </c>
      <c r="F26" s="5"/>
      <c r="G26" s="5" t="s">
        <v>40</v>
      </c>
      <c r="H26" s="5"/>
      <c r="I26" s="5" t="s">
        <v>34</v>
      </c>
      <c r="J26" s="5" t="s">
        <v>37</v>
      </c>
      <c r="K26" s="5" t="s">
        <v>33</v>
      </c>
      <c r="L26" s="66" t="s">
        <v>33</v>
      </c>
      <c r="M26" s="5"/>
      <c r="N26" s="66"/>
      <c r="O26" s="5"/>
      <c r="P26" s="5" t="s">
        <v>49</v>
      </c>
      <c r="Q26" s="5"/>
      <c r="R26" s="63"/>
      <c r="S26" s="70"/>
      <c r="T26" s="71"/>
    </row>
    <row r="27" spans="2:20" x14ac:dyDescent="0.15">
      <c r="B27" s="19"/>
      <c r="C27" s="8" t="s">
        <v>6</v>
      </c>
      <c r="D27" s="17" t="s">
        <v>1</v>
      </c>
      <c r="E27" s="53" t="s">
        <v>37</v>
      </c>
      <c r="F27" s="5"/>
      <c r="G27" s="5" t="s">
        <v>37</v>
      </c>
      <c r="H27" s="5" t="s">
        <v>39</v>
      </c>
      <c r="I27" s="5"/>
      <c r="J27" s="5"/>
      <c r="K27" s="5" t="s">
        <v>37</v>
      </c>
      <c r="L27" s="66" t="s">
        <v>37</v>
      </c>
      <c r="M27" s="5" t="s">
        <v>33</v>
      </c>
      <c r="N27" s="66" t="s">
        <v>33</v>
      </c>
      <c r="O27" s="5" t="s">
        <v>33</v>
      </c>
      <c r="P27" s="5" t="s">
        <v>33</v>
      </c>
      <c r="Q27" s="5" t="s">
        <v>35</v>
      </c>
      <c r="R27" s="63" t="s">
        <v>33</v>
      </c>
      <c r="S27" s="70"/>
      <c r="T27" s="71"/>
    </row>
    <row r="28" spans="2:20" x14ac:dyDescent="0.15">
      <c r="B28" s="19"/>
      <c r="C28" s="4"/>
      <c r="D28" s="17" t="s">
        <v>2</v>
      </c>
      <c r="E28" s="53"/>
      <c r="F28" s="5" t="s">
        <v>33</v>
      </c>
      <c r="G28" s="5" t="s">
        <v>37</v>
      </c>
      <c r="H28" s="5" t="s">
        <v>37</v>
      </c>
      <c r="I28" s="5"/>
      <c r="J28" s="5" t="s">
        <v>34</v>
      </c>
      <c r="K28" s="5"/>
      <c r="L28" s="66"/>
      <c r="M28" s="5"/>
      <c r="N28" s="66"/>
      <c r="O28" s="5"/>
      <c r="P28" s="5" t="s">
        <v>50</v>
      </c>
      <c r="Q28" s="5" t="s">
        <v>37</v>
      </c>
      <c r="R28" s="63"/>
      <c r="S28" s="70" t="s">
        <v>69</v>
      </c>
      <c r="T28" s="71"/>
    </row>
    <row r="29" spans="2:20" x14ac:dyDescent="0.15">
      <c r="B29" s="19"/>
      <c r="C29" s="8"/>
      <c r="D29" s="17" t="s">
        <v>0</v>
      </c>
      <c r="E29" s="53" t="s">
        <v>34</v>
      </c>
      <c r="F29" s="5" t="s">
        <v>37</v>
      </c>
      <c r="G29" s="5" t="s">
        <v>37</v>
      </c>
      <c r="H29" s="5" t="s">
        <v>37</v>
      </c>
      <c r="I29" s="5"/>
      <c r="J29" s="5"/>
      <c r="K29" s="5"/>
      <c r="L29" s="66"/>
      <c r="M29" s="5"/>
      <c r="N29" s="66"/>
      <c r="O29" s="5" t="s">
        <v>34</v>
      </c>
      <c r="P29" s="5"/>
      <c r="Q29" s="5" t="s">
        <v>36</v>
      </c>
      <c r="R29" s="63" t="s">
        <v>34</v>
      </c>
      <c r="S29" s="70" t="s">
        <v>37</v>
      </c>
      <c r="T29" s="71"/>
    </row>
    <row r="30" spans="2:20" x14ac:dyDescent="0.15">
      <c r="B30" s="19"/>
      <c r="C30" s="8" t="s">
        <v>7</v>
      </c>
      <c r="D30" s="17" t="s">
        <v>1</v>
      </c>
      <c r="E30" s="53"/>
      <c r="F30" s="5"/>
      <c r="G30" s="5" t="s">
        <v>37</v>
      </c>
      <c r="H30" s="5" t="s">
        <v>37</v>
      </c>
      <c r="I30" s="5"/>
      <c r="J30" s="5"/>
      <c r="K30" s="5" t="s">
        <v>34</v>
      </c>
      <c r="L30" s="66" t="s">
        <v>34</v>
      </c>
      <c r="M30" s="5" t="s">
        <v>34</v>
      </c>
      <c r="N30" s="66" t="s">
        <v>34</v>
      </c>
      <c r="O30" s="5"/>
      <c r="P30" s="5"/>
      <c r="Q30" s="5"/>
      <c r="R30" s="63"/>
      <c r="S30" s="70" t="s">
        <v>37</v>
      </c>
      <c r="T30" s="71"/>
    </row>
    <row r="31" spans="2:20" x14ac:dyDescent="0.15">
      <c r="B31" s="19"/>
      <c r="C31" s="4"/>
      <c r="D31" s="17" t="s">
        <v>2</v>
      </c>
      <c r="E31" s="53"/>
      <c r="F31" s="5" t="s">
        <v>34</v>
      </c>
      <c r="G31" s="5" t="s">
        <v>41</v>
      </c>
      <c r="H31" s="5" t="s">
        <v>40</v>
      </c>
      <c r="I31" s="5"/>
      <c r="J31" s="5"/>
      <c r="K31" s="5"/>
      <c r="L31" s="66"/>
      <c r="M31" s="5"/>
      <c r="N31" s="66"/>
      <c r="O31" s="5"/>
      <c r="P31" s="5" t="s">
        <v>35</v>
      </c>
      <c r="Q31" s="5"/>
      <c r="R31" s="63"/>
      <c r="S31" s="70" t="s">
        <v>37</v>
      </c>
      <c r="T31" s="71"/>
    </row>
    <row r="32" spans="2:20" x14ac:dyDescent="0.15">
      <c r="B32" s="42" t="s">
        <v>44</v>
      </c>
      <c r="C32" s="8"/>
      <c r="D32" s="17" t="s">
        <v>0</v>
      </c>
      <c r="E32" s="53" t="s">
        <v>35</v>
      </c>
      <c r="F32" s="5"/>
      <c r="G32" s="5" t="s">
        <v>37</v>
      </c>
      <c r="H32" s="5" t="s">
        <v>37</v>
      </c>
      <c r="I32" s="5"/>
      <c r="J32" s="5"/>
      <c r="K32" s="5"/>
      <c r="L32" s="66"/>
      <c r="M32" s="5"/>
      <c r="N32" s="66"/>
      <c r="O32" s="5"/>
      <c r="P32" s="5" t="s">
        <v>37</v>
      </c>
      <c r="Q32" s="5"/>
      <c r="R32" s="63"/>
      <c r="S32" s="70" t="s">
        <v>69</v>
      </c>
      <c r="T32" s="71"/>
    </row>
    <row r="33" spans="2:20" x14ac:dyDescent="0.15">
      <c r="B33" s="42" t="s">
        <v>43</v>
      </c>
      <c r="C33" s="8" t="s">
        <v>8</v>
      </c>
      <c r="D33" s="17" t="s">
        <v>1</v>
      </c>
      <c r="E33" s="53" t="s">
        <v>37</v>
      </c>
      <c r="F33" s="5"/>
      <c r="G33" s="5" t="s">
        <v>37</v>
      </c>
      <c r="H33" s="5" t="s">
        <v>37</v>
      </c>
      <c r="I33" s="5"/>
      <c r="J33" s="5"/>
      <c r="K33" s="5"/>
      <c r="L33" s="66"/>
      <c r="M33" s="5"/>
      <c r="N33" s="66"/>
      <c r="O33" s="5"/>
      <c r="P33" s="5" t="s">
        <v>37</v>
      </c>
      <c r="Q33" s="5"/>
      <c r="R33" s="63"/>
      <c r="S33" s="70"/>
      <c r="T33" s="71" t="s">
        <v>69</v>
      </c>
    </row>
    <row r="34" spans="2:20" x14ac:dyDescent="0.15">
      <c r="B34" s="42" t="s">
        <v>48</v>
      </c>
      <c r="C34" s="4"/>
      <c r="D34" s="17" t="s">
        <v>2</v>
      </c>
      <c r="E34" s="53" t="s">
        <v>37</v>
      </c>
      <c r="F34" s="5" t="s">
        <v>35</v>
      </c>
      <c r="G34" s="5" t="s">
        <v>37</v>
      </c>
      <c r="H34" s="5" t="s">
        <v>37</v>
      </c>
      <c r="I34" s="5" t="s">
        <v>35</v>
      </c>
      <c r="J34" s="5"/>
      <c r="K34" s="5"/>
      <c r="L34" s="66"/>
      <c r="M34" s="5"/>
      <c r="N34" s="66"/>
      <c r="O34" s="5" t="s">
        <v>35</v>
      </c>
      <c r="P34" s="5" t="s">
        <v>37</v>
      </c>
      <c r="Q34" s="5"/>
      <c r="R34" s="63"/>
      <c r="S34" s="70" t="s">
        <v>70</v>
      </c>
      <c r="T34" s="71" t="s">
        <v>37</v>
      </c>
    </row>
    <row r="35" spans="2:20" x14ac:dyDescent="0.15">
      <c r="B35" s="20"/>
      <c r="C35" s="8"/>
      <c r="D35" s="17" t="s">
        <v>0</v>
      </c>
      <c r="E35" s="53" t="s">
        <v>37</v>
      </c>
      <c r="F35" s="5" t="s">
        <v>37</v>
      </c>
      <c r="G35" s="5" t="s">
        <v>37</v>
      </c>
      <c r="H35" s="5" t="s">
        <v>41</v>
      </c>
      <c r="I35" s="5" t="s">
        <v>37</v>
      </c>
      <c r="J35" s="5" t="s">
        <v>35</v>
      </c>
      <c r="K35" s="5" t="s">
        <v>35</v>
      </c>
      <c r="L35" s="66" t="s">
        <v>35</v>
      </c>
      <c r="M35" s="5" t="s">
        <v>35</v>
      </c>
      <c r="N35" s="66" t="s">
        <v>35</v>
      </c>
      <c r="O35" s="5" t="s">
        <v>37</v>
      </c>
      <c r="P35" s="5" t="s">
        <v>51</v>
      </c>
      <c r="Q35" s="5"/>
      <c r="R35" s="63" t="s">
        <v>35</v>
      </c>
      <c r="S35" s="70" t="s">
        <v>37</v>
      </c>
      <c r="T35" s="71" t="s">
        <v>37</v>
      </c>
    </row>
    <row r="36" spans="2:20" x14ac:dyDescent="0.15">
      <c r="B36" s="19"/>
      <c r="C36" s="8" t="s">
        <v>9</v>
      </c>
      <c r="D36" s="17" t="s">
        <v>1</v>
      </c>
      <c r="E36" s="53" t="s">
        <v>37</v>
      </c>
      <c r="F36" s="5" t="s">
        <v>37</v>
      </c>
      <c r="G36" s="5" t="s">
        <v>37</v>
      </c>
      <c r="H36" s="5" t="s">
        <v>37</v>
      </c>
      <c r="I36" s="5" t="s">
        <v>37</v>
      </c>
      <c r="J36" s="5" t="s">
        <v>37</v>
      </c>
      <c r="K36" s="5" t="s">
        <v>37</v>
      </c>
      <c r="L36" s="66" t="s">
        <v>37</v>
      </c>
      <c r="M36" s="5" t="s">
        <v>37</v>
      </c>
      <c r="N36" s="66" t="s">
        <v>37</v>
      </c>
      <c r="O36" s="5" t="s">
        <v>37</v>
      </c>
      <c r="P36" s="5" t="s">
        <v>52</v>
      </c>
      <c r="Q36" s="5"/>
      <c r="R36" s="63" t="s">
        <v>37</v>
      </c>
      <c r="S36" s="70" t="s">
        <v>37</v>
      </c>
      <c r="T36" s="71" t="s">
        <v>37</v>
      </c>
    </row>
    <row r="37" spans="2:20" x14ac:dyDescent="0.15">
      <c r="B37" s="19"/>
      <c r="C37" s="4"/>
      <c r="D37" s="17" t="s">
        <v>2</v>
      </c>
      <c r="E37" s="53" t="s">
        <v>37</v>
      </c>
      <c r="F37" s="5" t="s">
        <v>37</v>
      </c>
      <c r="G37" s="5" t="s">
        <v>37</v>
      </c>
      <c r="H37" s="5" t="s">
        <v>37</v>
      </c>
      <c r="I37" s="5" t="s">
        <v>37</v>
      </c>
      <c r="J37" s="5" t="s">
        <v>37</v>
      </c>
      <c r="K37" s="5" t="s">
        <v>37</v>
      </c>
      <c r="L37" s="66" t="s">
        <v>37</v>
      </c>
      <c r="M37" s="5" t="s">
        <v>37</v>
      </c>
      <c r="N37" s="66" t="s">
        <v>37</v>
      </c>
      <c r="O37" s="5" t="s">
        <v>37</v>
      </c>
      <c r="P37" s="5" t="s">
        <v>53</v>
      </c>
      <c r="Q37" s="5"/>
      <c r="R37" s="63" t="s">
        <v>37</v>
      </c>
      <c r="S37" s="70" t="s">
        <v>37</v>
      </c>
      <c r="T37" s="71" t="s">
        <v>55</v>
      </c>
    </row>
    <row r="38" spans="2:20" x14ac:dyDescent="0.15">
      <c r="B38" s="19"/>
      <c r="C38" s="8"/>
      <c r="D38" s="17" t="s">
        <v>0</v>
      </c>
      <c r="E38" s="53" t="s">
        <v>37</v>
      </c>
      <c r="F38" s="5" t="s">
        <v>37</v>
      </c>
      <c r="G38" s="5" t="s">
        <v>37</v>
      </c>
      <c r="H38" s="5" t="s">
        <v>37</v>
      </c>
      <c r="I38" s="5" t="s">
        <v>37</v>
      </c>
      <c r="J38" s="5" t="s">
        <v>37</v>
      </c>
      <c r="K38" s="5" t="s">
        <v>37</v>
      </c>
      <c r="L38" s="66" t="s">
        <v>37</v>
      </c>
      <c r="M38" s="5" t="s">
        <v>37</v>
      </c>
      <c r="N38" s="66" t="s">
        <v>37</v>
      </c>
      <c r="O38" s="5" t="s">
        <v>37</v>
      </c>
      <c r="P38" s="5"/>
      <c r="Q38" s="5"/>
      <c r="R38" s="63" t="s">
        <v>37</v>
      </c>
      <c r="S38" s="70" t="s">
        <v>37</v>
      </c>
      <c r="T38" s="71" t="s">
        <v>70</v>
      </c>
    </row>
    <row r="39" spans="2:20" x14ac:dyDescent="0.15">
      <c r="B39" s="19"/>
      <c r="C39" s="8" t="s">
        <v>10</v>
      </c>
      <c r="D39" s="17" t="s">
        <v>1</v>
      </c>
      <c r="E39" s="53" t="s">
        <v>37</v>
      </c>
      <c r="F39" s="5" t="s">
        <v>37</v>
      </c>
      <c r="G39" s="5" t="s">
        <v>37</v>
      </c>
      <c r="H39" s="5" t="s">
        <v>37</v>
      </c>
      <c r="I39" s="5" t="s">
        <v>37</v>
      </c>
      <c r="J39" s="5" t="s">
        <v>37</v>
      </c>
      <c r="K39" s="5" t="s">
        <v>37</v>
      </c>
      <c r="L39" s="66" t="s">
        <v>37</v>
      </c>
      <c r="M39" s="5" t="s">
        <v>37</v>
      </c>
      <c r="N39" s="66" t="s">
        <v>37</v>
      </c>
      <c r="O39" s="5" t="s">
        <v>37</v>
      </c>
      <c r="P39" s="5" t="s">
        <v>54</v>
      </c>
      <c r="Q39" s="5"/>
      <c r="R39" s="63" t="s">
        <v>37</v>
      </c>
      <c r="S39" s="70" t="s">
        <v>37</v>
      </c>
      <c r="T39" s="71" t="s">
        <v>37</v>
      </c>
    </row>
    <row r="40" spans="2:20" x14ac:dyDescent="0.15">
      <c r="B40" s="19"/>
      <c r="C40" s="4"/>
      <c r="D40" s="17" t="s">
        <v>2</v>
      </c>
      <c r="E40" s="53" t="s">
        <v>37</v>
      </c>
      <c r="F40" s="5" t="s">
        <v>37</v>
      </c>
      <c r="G40" s="5" t="s">
        <v>37</v>
      </c>
      <c r="H40" s="5" t="s">
        <v>37</v>
      </c>
      <c r="I40" s="5" t="s">
        <v>37</v>
      </c>
      <c r="J40" s="5" t="s">
        <v>37</v>
      </c>
      <c r="K40" s="5" t="s">
        <v>37</v>
      </c>
      <c r="L40" s="66" t="s">
        <v>37</v>
      </c>
      <c r="M40" s="5" t="s">
        <v>37</v>
      </c>
      <c r="N40" s="66" t="s">
        <v>37</v>
      </c>
      <c r="O40" s="5" t="s">
        <v>37</v>
      </c>
      <c r="P40" s="5" t="s">
        <v>37</v>
      </c>
      <c r="Q40" s="5"/>
      <c r="R40" s="63" t="s">
        <v>37</v>
      </c>
      <c r="S40" s="70" t="s">
        <v>35</v>
      </c>
      <c r="T40" s="71" t="s">
        <v>37</v>
      </c>
    </row>
    <row r="41" spans="2:20" x14ac:dyDescent="0.15">
      <c r="B41" s="19"/>
      <c r="C41" s="8"/>
      <c r="D41" s="17" t="s">
        <v>0</v>
      </c>
      <c r="E41" s="53" t="s">
        <v>37</v>
      </c>
      <c r="F41" s="5" t="s">
        <v>37</v>
      </c>
      <c r="G41" s="5" t="s">
        <v>37</v>
      </c>
      <c r="H41" s="5" t="s">
        <v>37</v>
      </c>
      <c r="I41" s="5" t="s">
        <v>37</v>
      </c>
      <c r="J41" s="5" t="s">
        <v>37</v>
      </c>
      <c r="K41" s="5" t="s">
        <v>37</v>
      </c>
      <c r="L41" s="66" t="s">
        <v>37</v>
      </c>
      <c r="M41" s="5" t="s">
        <v>37</v>
      </c>
      <c r="N41" s="66" t="s">
        <v>37</v>
      </c>
      <c r="O41" s="5" t="s">
        <v>37</v>
      </c>
      <c r="P41" s="5" t="s">
        <v>37</v>
      </c>
      <c r="Q41" s="5"/>
      <c r="R41" s="63" t="s">
        <v>37</v>
      </c>
      <c r="S41" s="70"/>
      <c r="T41" s="71" t="s">
        <v>37</v>
      </c>
    </row>
    <row r="42" spans="2:20" x14ac:dyDescent="0.15">
      <c r="B42" s="19"/>
      <c r="C42" s="8" t="s">
        <v>11</v>
      </c>
      <c r="D42" s="17" t="s">
        <v>1</v>
      </c>
      <c r="E42" s="53" t="s">
        <v>37</v>
      </c>
      <c r="F42" s="5" t="s">
        <v>37</v>
      </c>
      <c r="G42" s="5" t="s">
        <v>37</v>
      </c>
      <c r="H42" s="5" t="s">
        <v>37</v>
      </c>
      <c r="I42" s="5" t="s">
        <v>37</v>
      </c>
      <c r="J42" s="5" t="s">
        <v>37</v>
      </c>
      <c r="K42" s="5" t="s">
        <v>37</v>
      </c>
      <c r="L42" s="66" t="s">
        <v>37</v>
      </c>
      <c r="M42" s="5" t="s">
        <v>37</v>
      </c>
      <c r="N42" s="66" t="s">
        <v>37</v>
      </c>
      <c r="O42" s="5" t="s">
        <v>37</v>
      </c>
      <c r="P42" s="5" t="s">
        <v>37</v>
      </c>
      <c r="Q42" s="5"/>
      <c r="R42" s="63" t="s">
        <v>37</v>
      </c>
      <c r="S42" s="70"/>
      <c r="T42" s="71" t="s">
        <v>37</v>
      </c>
    </row>
    <row r="43" spans="2:20" x14ac:dyDescent="0.15">
      <c r="B43" s="19"/>
      <c r="C43" s="4"/>
      <c r="D43" s="17" t="s">
        <v>2</v>
      </c>
      <c r="E43" s="53" t="s">
        <v>37</v>
      </c>
      <c r="F43" s="5" t="s">
        <v>37</v>
      </c>
      <c r="G43" s="5" t="s">
        <v>37</v>
      </c>
      <c r="H43" s="5" t="s">
        <v>37</v>
      </c>
      <c r="I43" s="5" t="s">
        <v>37</v>
      </c>
      <c r="J43" s="5" t="s">
        <v>37</v>
      </c>
      <c r="K43" s="5" t="s">
        <v>37</v>
      </c>
      <c r="L43" s="66" t="s">
        <v>37</v>
      </c>
      <c r="M43" s="5" t="s">
        <v>37</v>
      </c>
      <c r="N43" s="66" t="s">
        <v>37</v>
      </c>
      <c r="O43" s="5" t="s">
        <v>37</v>
      </c>
      <c r="P43" s="5" t="s">
        <v>37</v>
      </c>
      <c r="Q43" s="5"/>
      <c r="R43" s="63" t="s">
        <v>37</v>
      </c>
      <c r="S43" s="70"/>
      <c r="T43" s="71" t="s">
        <v>37</v>
      </c>
    </row>
    <row r="44" spans="2:20" x14ac:dyDescent="0.15">
      <c r="B44" s="19"/>
      <c r="C44" s="8"/>
      <c r="D44" s="17" t="s">
        <v>0</v>
      </c>
      <c r="E44" s="53" t="s">
        <v>37</v>
      </c>
      <c r="F44" s="5" t="s">
        <v>37</v>
      </c>
      <c r="G44" s="5" t="s">
        <v>37</v>
      </c>
      <c r="H44" s="5"/>
      <c r="I44" s="5" t="s">
        <v>37</v>
      </c>
      <c r="J44" s="5" t="s">
        <v>37</v>
      </c>
      <c r="K44" s="5" t="s">
        <v>37</v>
      </c>
      <c r="L44" s="66" t="s">
        <v>37</v>
      </c>
      <c r="M44" s="5" t="s">
        <v>37</v>
      </c>
      <c r="N44" s="66" t="s">
        <v>37</v>
      </c>
      <c r="O44" s="5" t="s">
        <v>37</v>
      </c>
      <c r="P44" s="5" t="s">
        <v>37</v>
      </c>
      <c r="Q44" s="5"/>
      <c r="R44" s="63" t="s">
        <v>37</v>
      </c>
      <c r="S44" s="70"/>
      <c r="T44" s="71" t="s">
        <v>37</v>
      </c>
    </row>
    <row r="45" spans="2:20" x14ac:dyDescent="0.15">
      <c r="B45" s="19"/>
      <c r="C45" s="8" t="s">
        <v>12</v>
      </c>
      <c r="D45" s="17" t="s">
        <v>1</v>
      </c>
      <c r="E45" s="53" t="s">
        <v>37</v>
      </c>
      <c r="F45" s="5" t="s">
        <v>37</v>
      </c>
      <c r="G45" s="5"/>
      <c r="H45" s="5"/>
      <c r="I45" s="5" t="s">
        <v>37</v>
      </c>
      <c r="J45" s="5" t="s">
        <v>37</v>
      </c>
      <c r="K45" s="5" t="s">
        <v>37</v>
      </c>
      <c r="L45" s="66" t="s">
        <v>37</v>
      </c>
      <c r="M45" s="5" t="s">
        <v>37</v>
      </c>
      <c r="N45" s="66" t="s">
        <v>37</v>
      </c>
      <c r="O45" s="5" t="s">
        <v>37</v>
      </c>
      <c r="P45" s="5" t="s">
        <v>37</v>
      </c>
      <c r="Q45" s="5"/>
      <c r="R45" s="63" t="s">
        <v>36</v>
      </c>
      <c r="S45" s="70"/>
      <c r="T45" s="71" t="s">
        <v>35</v>
      </c>
    </row>
    <row r="46" spans="2:20" x14ac:dyDescent="0.15">
      <c r="B46" s="19"/>
      <c r="C46" s="4"/>
      <c r="D46" s="17" t="s">
        <v>2</v>
      </c>
      <c r="E46" s="53" t="s">
        <v>37</v>
      </c>
      <c r="F46" s="5" t="s">
        <v>36</v>
      </c>
      <c r="G46" s="5"/>
      <c r="H46" s="5"/>
      <c r="I46" s="5" t="s">
        <v>37</v>
      </c>
      <c r="J46" s="5" t="s">
        <v>37</v>
      </c>
      <c r="K46" s="5" t="s">
        <v>37</v>
      </c>
      <c r="L46" s="66" t="s">
        <v>37</v>
      </c>
      <c r="M46" s="5" t="s">
        <v>37</v>
      </c>
      <c r="N46" s="66" t="s">
        <v>37</v>
      </c>
      <c r="O46" s="5" t="s">
        <v>37</v>
      </c>
      <c r="P46" s="5" t="s">
        <v>37</v>
      </c>
      <c r="Q46" s="5"/>
      <c r="R46" s="63"/>
      <c r="S46" s="70"/>
      <c r="T46" s="71"/>
    </row>
    <row r="47" spans="2:20" x14ac:dyDescent="0.15">
      <c r="B47" s="19"/>
      <c r="C47" s="8"/>
      <c r="D47" s="17" t="s">
        <v>0</v>
      </c>
      <c r="E47" s="53" t="s">
        <v>36</v>
      </c>
      <c r="F47" s="5"/>
      <c r="G47" s="5"/>
      <c r="H47" s="5"/>
      <c r="I47" s="5" t="s">
        <v>37</v>
      </c>
      <c r="J47" s="5" t="s">
        <v>36</v>
      </c>
      <c r="K47" s="5" t="s">
        <v>36</v>
      </c>
      <c r="L47" s="66" t="s">
        <v>36</v>
      </c>
      <c r="M47" s="5" t="s">
        <v>36</v>
      </c>
      <c r="N47" s="66" t="s">
        <v>36</v>
      </c>
      <c r="O47" s="5" t="s">
        <v>37</v>
      </c>
      <c r="P47" s="5" t="s">
        <v>36</v>
      </c>
      <c r="Q47" s="5"/>
      <c r="R47" s="63"/>
      <c r="S47" s="70"/>
      <c r="T47" s="71"/>
    </row>
    <row r="48" spans="2:20" x14ac:dyDescent="0.15">
      <c r="B48" s="19"/>
      <c r="C48" s="8" t="s">
        <v>13</v>
      </c>
      <c r="D48" s="17" t="s">
        <v>1</v>
      </c>
      <c r="E48" s="53"/>
      <c r="F48" s="5"/>
      <c r="G48" s="5"/>
      <c r="H48" s="5"/>
      <c r="I48" s="5" t="s">
        <v>37</v>
      </c>
      <c r="J48" s="5"/>
      <c r="K48" s="5"/>
      <c r="L48" s="66"/>
      <c r="M48" s="5"/>
      <c r="N48" s="66"/>
      <c r="O48" s="5" t="s">
        <v>36</v>
      </c>
      <c r="P48" s="5"/>
      <c r="Q48" s="5"/>
      <c r="R48" s="63"/>
      <c r="S48" s="70"/>
      <c r="T48" s="71"/>
    </row>
    <row r="49" spans="2:20" x14ac:dyDescent="0.15">
      <c r="B49" s="19"/>
      <c r="C49" s="4"/>
      <c r="D49" s="17" t="s">
        <v>2</v>
      </c>
      <c r="E49" s="53"/>
      <c r="F49" s="5"/>
      <c r="G49" s="5"/>
      <c r="H49" s="5"/>
      <c r="I49" s="5" t="s">
        <v>37</v>
      </c>
      <c r="J49" s="5"/>
      <c r="K49" s="5"/>
      <c r="L49" s="66"/>
      <c r="M49" s="5"/>
      <c r="N49" s="66"/>
      <c r="O49" s="5"/>
      <c r="P49" s="5"/>
      <c r="Q49" s="5"/>
      <c r="R49" s="63"/>
      <c r="S49" s="70"/>
      <c r="T49" s="71"/>
    </row>
    <row r="50" spans="2:20" x14ac:dyDescent="0.15">
      <c r="B50" s="19"/>
      <c r="C50" s="8"/>
      <c r="D50" s="17" t="s">
        <v>0</v>
      </c>
      <c r="E50" s="53"/>
      <c r="F50" s="5"/>
      <c r="G50" s="5"/>
      <c r="H50" s="5"/>
      <c r="I50" s="5" t="s">
        <v>42</v>
      </c>
      <c r="J50" s="5"/>
      <c r="K50" s="5"/>
      <c r="L50" s="66"/>
      <c r="M50" s="5"/>
      <c r="N50" s="66"/>
      <c r="O50" s="5"/>
      <c r="P50" s="5"/>
      <c r="Q50" s="5"/>
      <c r="R50" s="63"/>
      <c r="S50" s="70"/>
      <c r="T50" s="71"/>
    </row>
    <row r="51" spans="2:20" x14ac:dyDescent="0.15">
      <c r="B51" s="19"/>
      <c r="C51" s="8" t="s">
        <v>14</v>
      </c>
      <c r="D51" s="17" t="s">
        <v>1</v>
      </c>
      <c r="E51" s="53"/>
      <c r="F51" s="5"/>
      <c r="G51" s="5"/>
      <c r="H51" s="5"/>
      <c r="I51" s="5" t="s">
        <v>42</v>
      </c>
      <c r="J51" s="5"/>
      <c r="K51" s="5"/>
      <c r="L51" s="66"/>
      <c r="M51" s="5"/>
      <c r="N51" s="66"/>
      <c r="O51" s="5"/>
      <c r="P51" s="5"/>
      <c r="Q51" s="5"/>
      <c r="R51" s="63"/>
      <c r="S51" s="70"/>
      <c r="T51" s="71"/>
    </row>
    <row r="52" spans="2:20" ht="12" thickBot="1" x14ac:dyDescent="0.2">
      <c r="B52" s="23"/>
      <c r="C52" s="10"/>
      <c r="D52" s="18" t="s">
        <v>2</v>
      </c>
      <c r="E52" s="54"/>
      <c r="F52" s="24"/>
      <c r="G52" s="24"/>
      <c r="H52" s="24"/>
      <c r="I52" s="24" t="s">
        <v>36</v>
      </c>
      <c r="J52" s="24"/>
      <c r="K52" s="24"/>
      <c r="L52" s="67"/>
      <c r="M52" s="24"/>
      <c r="N52" s="67"/>
      <c r="O52" s="24"/>
      <c r="P52" s="24"/>
      <c r="Q52" s="24"/>
      <c r="R52" s="64"/>
      <c r="S52" s="72"/>
      <c r="T52" s="73"/>
    </row>
    <row r="53" spans="2:20" ht="12.75" thickTop="1" thickBot="1" x14ac:dyDescent="0.2">
      <c r="B53" s="44" t="s">
        <v>61</v>
      </c>
      <c r="C53" s="21"/>
      <c r="D53" s="26"/>
      <c r="E53" s="55">
        <v>1200</v>
      </c>
      <c r="F53" s="22">
        <v>1020</v>
      </c>
      <c r="G53" s="22">
        <v>560</v>
      </c>
      <c r="H53" s="22">
        <v>600</v>
      </c>
      <c r="I53" s="22">
        <v>700</v>
      </c>
      <c r="J53" s="22">
        <v>800</v>
      </c>
      <c r="K53" s="22">
        <v>300</v>
      </c>
      <c r="L53" s="100">
        <v>300</v>
      </c>
      <c r="M53" s="22">
        <v>500</v>
      </c>
      <c r="N53" s="100">
        <v>500</v>
      </c>
      <c r="O53" s="22">
        <v>700</v>
      </c>
      <c r="P53" s="22">
        <v>290</v>
      </c>
      <c r="Q53" s="22">
        <v>150</v>
      </c>
      <c r="R53" s="15">
        <v>180</v>
      </c>
      <c r="S53" s="74">
        <v>225</v>
      </c>
      <c r="T53" s="75">
        <v>225</v>
      </c>
    </row>
  </sheetData>
  <phoneticPr fontId="1"/>
  <pageMargins left="0.7" right="0.7" top="0.75" bottom="0.75" header="0.3" footer="0.3"/>
  <pageSetup paperSize="9" scale="8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ｽｹｼﾞｭｰﾙ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LWS2238</cp:lastModifiedBy>
  <cp:lastPrinted>2023-02-15T07:46:47Z</cp:lastPrinted>
  <dcterms:created xsi:type="dcterms:W3CDTF">2023-02-01T07:47:10Z</dcterms:created>
  <dcterms:modified xsi:type="dcterms:W3CDTF">2023-10-24T01:55:24Z</dcterms:modified>
</cp:coreProperties>
</file>