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LWS1040\Desktop\"/>
    </mc:Choice>
  </mc:AlternateContent>
  <xr:revisionPtr revIDLastSave="0" documentId="13_ncr:1_{14B03088-A052-4F34-8DAD-59377C6E1057}" xr6:coauthVersionLast="43" xr6:coauthVersionMax="43" xr10:uidLastSave="{00000000-0000-0000-0000-000000000000}"/>
  <bookViews>
    <workbookView xWindow="-120" yWindow="-120" windowWidth="29040" windowHeight="15840" xr2:uid="{00000000-000D-0000-FFFF-FFFF00000000}"/>
  </bookViews>
  <sheets>
    <sheet name="作業ｽｹｼﾞｭｰﾙ" sheetId="4" r:id="rId1"/>
  </sheets>
  <calcPr calcId="181029"/>
</workbook>
</file>

<file path=xl/calcChain.xml><?xml version="1.0" encoding="utf-8"?>
<calcChain xmlns="http://schemas.openxmlformats.org/spreadsheetml/2006/main">
  <c r="AQ18" i="4" l="1"/>
  <c r="AR18" i="4"/>
  <c r="AR24" i="4" l="1"/>
  <c r="AR23" i="4"/>
  <c r="AR22" i="4"/>
  <c r="AR21" i="4"/>
  <c r="AR6" i="4"/>
  <c r="AR7" i="4"/>
  <c r="AR8" i="4"/>
  <c r="AR9" i="4"/>
  <c r="AR10" i="4"/>
  <c r="AR11" i="4"/>
  <c r="AR12" i="4"/>
  <c r="AR20" i="4"/>
  <c r="AR19" i="4"/>
  <c r="AR17" i="4"/>
  <c r="AR16" i="4"/>
  <c r="AR15" i="4"/>
  <c r="AR14" i="4"/>
  <c r="AR13" i="4"/>
  <c r="AR5" i="4"/>
  <c r="AQ24" i="4"/>
  <c r="AQ23" i="4"/>
  <c r="AQ22" i="4"/>
  <c r="AQ21" i="4"/>
  <c r="AQ20" i="4"/>
  <c r="AQ19" i="4"/>
  <c r="AQ17" i="4"/>
  <c r="AQ16" i="4"/>
  <c r="AQ15" i="4"/>
  <c r="AQ14" i="4"/>
  <c r="AQ13" i="4"/>
  <c r="AQ12" i="4"/>
  <c r="AQ11" i="4"/>
  <c r="AQ10" i="4"/>
  <c r="AQ9" i="4"/>
  <c r="AQ8" i="4"/>
  <c r="AQ7" i="4"/>
  <c r="AQ6" i="4"/>
</calcChain>
</file>

<file path=xl/sharedStrings.xml><?xml version="1.0" encoding="utf-8"?>
<sst xmlns="http://schemas.openxmlformats.org/spreadsheetml/2006/main" count="47" uniqueCount="47">
  <si>
    <t>作物名</t>
    <rPh sb="0" eb="2">
      <t>サクモツ</t>
    </rPh>
    <rPh sb="2" eb="3">
      <t>メイ</t>
    </rPh>
    <phoneticPr fontId="1"/>
  </si>
  <si>
    <t>売上目安</t>
    <rPh sb="0" eb="2">
      <t>ウリアゲ</t>
    </rPh>
    <rPh sb="2" eb="4">
      <t>メヤス</t>
    </rPh>
    <phoneticPr fontId="1"/>
  </si>
  <si>
    <t>経費合計</t>
    <rPh sb="0" eb="2">
      <t>ケイヒ</t>
    </rPh>
    <rPh sb="2" eb="4">
      <t>ゴウケイ</t>
    </rPh>
    <phoneticPr fontId="1"/>
  </si>
  <si>
    <t>所得額</t>
    <rPh sb="0" eb="2">
      <t>ショトク</t>
    </rPh>
    <rPh sb="2" eb="3">
      <t>ガク</t>
    </rPh>
    <phoneticPr fontId="1"/>
  </si>
  <si>
    <t>水稲</t>
    <rPh sb="0" eb="2">
      <t>スイトウ</t>
    </rPh>
    <phoneticPr fontId="1"/>
  </si>
  <si>
    <t>夏秋きゅうり（ﾊｳｽ）</t>
    <rPh sb="0" eb="2">
      <t>カシュウ</t>
    </rPh>
    <phoneticPr fontId="1"/>
  </si>
  <si>
    <t>夏秋きゅうり（露地）</t>
    <rPh sb="0" eb="2">
      <t>カシュウ</t>
    </rPh>
    <rPh sb="7" eb="9">
      <t>ロジ</t>
    </rPh>
    <phoneticPr fontId="1"/>
  </si>
  <si>
    <t>アスパラ（ﾊｳｽ）</t>
    <phoneticPr fontId="1"/>
  </si>
  <si>
    <t>パプリカ（ﾊｳｽ）</t>
    <phoneticPr fontId="1"/>
  </si>
  <si>
    <t>夏秋トマト（ﾊｳｽ）</t>
    <rPh sb="0" eb="2">
      <t>カシュウ</t>
    </rPh>
    <phoneticPr fontId="1"/>
  </si>
  <si>
    <t>ピーマン（露地）</t>
    <rPh sb="5" eb="7">
      <t>ロジ</t>
    </rPh>
    <phoneticPr fontId="1"/>
  </si>
  <si>
    <t>ズッキーニ（露地）</t>
    <rPh sb="6" eb="8">
      <t>ロジ</t>
    </rPh>
    <phoneticPr fontId="1"/>
  </si>
  <si>
    <t>サニーレタス（ﾊｳｽ）</t>
    <phoneticPr fontId="1"/>
  </si>
  <si>
    <t>サニーレタス（露地）</t>
    <rPh sb="7" eb="9">
      <t>ロジ</t>
    </rPh>
    <phoneticPr fontId="1"/>
  </si>
  <si>
    <t>市田柿（生柿出荷）</t>
    <rPh sb="0" eb="2">
      <t>イチダ</t>
    </rPh>
    <rPh sb="2" eb="3">
      <t>ガキ</t>
    </rPh>
    <rPh sb="4" eb="5">
      <t>ナマ</t>
    </rPh>
    <rPh sb="5" eb="6">
      <t>カキ</t>
    </rPh>
    <rPh sb="6" eb="8">
      <t>シュッカ</t>
    </rPh>
    <phoneticPr fontId="1"/>
  </si>
  <si>
    <t>市田柿（加工出荷）</t>
    <rPh sb="0" eb="2">
      <t>イチダ</t>
    </rPh>
    <rPh sb="2" eb="3">
      <t>ガキ</t>
    </rPh>
    <rPh sb="4" eb="6">
      <t>カコウ</t>
    </rPh>
    <rPh sb="6" eb="8">
      <t>シュッカ</t>
    </rPh>
    <phoneticPr fontId="1"/>
  </si>
  <si>
    <t>土付きネギ（露地）</t>
    <rPh sb="0" eb="1">
      <t>ツチ</t>
    </rPh>
    <rPh sb="1" eb="2">
      <t>ツ</t>
    </rPh>
    <rPh sb="6" eb="8">
      <t>ロジ</t>
    </rPh>
    <phoneticPr fontId="1"/>
  </si>
  <si>
    <t>南天（露地）</t>
    <rPh sb="0" eb="2">
      <t>ナンテン</t>
    </rPh>
    <rPh sb="3" eb="5">
      <t>ロジ</t>
    </rPh>
    <phoneticPr fontId="1"/>
  </si>
  <si>
    <t>ユーカリ（露地）</t>
    <rPh sb="5" eb="7">
      <t>ロジ</t>
    </rPh>
    <phoneticPr fontId="1"/>
  </si>
  <si>
    <t>セロシア（露地）</t>
    <rPh sb="5" eb="7">
      <t>ロジ</t>
    </rPh>
    <phoneticPr fontId="1"/>
  </si>
  <si>
    <t>ほおずき（露地）</t>
    <rPh sb="5" eb="7">
      <t>ロジ</t>
    </rPh>
    <phoneticPr fontId="1"/>
  </si>
  <si>
    <t>面積/人</t>
    <rPh sb="0" eb="2">
      <t>メンセキ</t>
    </rPh>
    <rPh sb="3" eb="4">
      <t>ニン</t>
    </rPh>
    <phoneticPr fontId="1"/>
  </si>
  <si>
    <t>ぶどう（ｼｬｲﾝﾏｽｶｯﾄ）</t>
    <phoneticPr fontId="1"/>
  </si>
  <si>
    <t>ぶどう（ﾅｶﾞﾉﾊﾟｰﾌﾟﾙ）</t>
    <phoneticPr fontId="1"/>
  </si>
  <si>
    <t>作業スケジュール（例）</t>
    <rPh sb="0" eb="2">
      <t>サギョウ</t>
    </rPh>
    <rPh sb="9" eb="10">
      <t>レイ</t>
    </rPh>
    <phoneticPr fontId="1"/>
  </si>
  <si>
    <t>（ｱｰﾙ）</t>
    <phoneticPr fontId="1"/>
  </si>
  <si>
    <t>10</t>
    <phoneticPr fontId="1"/>
  </si>
  <si>
    <t>11</t>
    <phoneticPr fontId="1"/>
  </si>
  <si>
    <t>12</t>
    <phoneticPr fontId="1"/>
  </si>
  <si>
    <t>２人作業での収支目安（円）</t>
    <rPh sb="1" eb="2">
      <t>ニン</t>
    </rPh>
    <rPh sb="2" eb="4">
      <t>サギョウ</t>
    </rPh>
    <rPh sb="6" eb="8">
      <t>シュウシ</t>
    </rPh>
    <rPh sb="8" eb="10">
      <t>メヤス</t>
    </rPh>
    <rPh sb="11" eb="12">
      <t>エン</t>
    </rPh>
    <phoneticPr fontId="1"/>
  </si>
  <si>
    <t>※１</t>
    <phoneticPr fontId="1"/>
  </si>
  <si>
    <t>◇作物栽培ｽｹｼﾞｭｰﾙと収支の目安</t>
    <rPh sb="1" eb="3">
      <t>サクモツ</t>
    </rPh>
    <rPh sb="3" eb="5">
      <t>サイバイ</t>
    </rPh>
    <rPh sb="13" eb="15">
      <t>シュウシ</t>
    </rPh>
    <rPh sb="16" eb="18">
      <t>メヤス</t>
    </rPh>
    <phoneticPr fontId="1"/>
  </si>
  <si>
    <t>※2</t>
    <phoneticPr fontId="1"/>
  </si>
  <si>
    <t>※2：所得額は育苗から玄米出荷まで自己完結した場合です</t>
    <rPh sb="3" eb="5">
      <t>ショトク</t>
    </rPh>
    <rPh sb="5" eb="6">
      <t>ガク</t>
    </rPh>
    <rPh sb="7" eb="9">
      <t>イクビョウ</t>
    </rPh>
    <rPh sb="11" eb="13">
      <t>ゲンマイ</t>
    </rPh>
    <rPh sb="13" eb="15">
      <t>シュッカ</t>
    </rPh>
    <rPh sb="17" eb="19">
      <t>ジコ</t>
    </rPh>
    <rPh sb="19" eb="21">
      <t>カンケツ</t>
    </rPh>
    <rPh sb="23" eb="25">
      <t>バアイ</t>
    </rPh>
    <phoneticPr fontId="1"/>
  </si>
  <si>
    <t>※3</t>
    <phoneticPr fontId="1"/>
  </si>
  <si>
    <t>※4</t>
    <phoneticPr fontId="1"/>
  </si>
  <si>
    <t>面積（a）</t>
    <rPh sb="0" eb="2">
      <t>メンセキ</t>
    </rPh>
    <phoneticPr fontId="1"/>
  </si>
  <si>
    <t>　　　経費には、肥料、種苗、農薬、農機具、出荷資材、出荷経費など農産物の栽培、出荷に直接関係するもので、衣料費、通信費などの経費は含まれていません。</t>
    <rPh sb="3" eb="5">
      <t>ケイヒ</t>
    </rPh>
    <rPh sb="8" eb="10">
      <t>ヒリョウ</t>
    </rPh>
    <rPh sb="11" eb="13">
      <t>シュビョウ</t>
    </rPh>
    <rPh sb="14" eb="16">
      <t>ノウヤク</t>
    </rPh>
    <rPh sb="17" eb="20">
      <t>ノウキグ</t>
    </rPh>
    <rPh sb="21" eb="23">
      <t>シュッカ</t>
    </rPh>
    <rPh sb="23" eb="25">
      <t>シザイ</t>
    </rPh>
    <rPh sb="26" eb="28">
      <t>シュッカ</t>
    </rPh>
    <rPh sb="28" eb="30">
      <t>ケイヒ</t>
    </rPh>
    <rPh sb="32" eb="35">
      <t>ノウサンブツ</t>
    </rPh>
    <rPh sb="36" eb="38">
      <t>サイバイ</t>
    </rPh>
    <rPh sb="39" eb="41">
      <t>シュッカ</t>
    </rPh>
    <rPh sb="42" eb="44">
      <t>チョクセツ</t>
    </rPh>
    <rPh sb="44" eb="46">
      <t>カンケイ</t>
    </rPh>
    <rPh sb="52" eb="54">
      <t>イリョウ</t>
    </rPh>
    <rPh sb="54" eb="55">
      <t>ヒ</t>
    </rPh>
    <rPh sb="56" eb="59">
      <t>ツウシンヒ</t>
    </rPh>
    <rPh sb="62" eb="64">
      <t>ケイヒ</t>
    </rPh>
    <rPh sb="65" eb="66">
      <t>フク</t>
    </rPh>
    <phoneticPr fontId="1"/>
  </si>
  <si>
    <t>作成：2020/04/10</t>
    <rPh sb="0" eb="2">
      <t>サクセイ</t>
    </rPh>
    <phoneticPr fontId="1"/>
  </si>
  <si>
    <t>※3：育苗を行い、苗を購入しない場合で、夏秋きゅうり等のﾊｳｽを利用することを前提としています。</t>
    <rPh sb="3" eb="5">
      <t>イクビョウ</t>
    </rPh>
    <rPh sb="6" eb="7">
      <t>オコナ</t>
    </rPh>
    <rPh sb="9" eb="10">
      <t>ナエ</t>
    </rPh>
    <rPh sb="11" eb="13">
      <t>コウニュウ</t>
    </rPh>
    <rPh sb="16" eb="18">
      <t>バアイ</t>
    </rPh>
    <rPh sb="20" eb="22">
      <t>カシュウ</t>
    </rPh>
    <rPh sb="26" eb="27">
      <t>トウ</t>
    </rPh>
    <rPh sb="32" eb="34">
      <t>リヨウ</t>
    </rPh>
    <rPh sb="39" eb="41">
      <t>ゼンテイ</t>
    </rPh>
    <phoneticPr fontId="1"/>
  </si>
  <si>
    <t>※4：育苗を行い、苗を購入しない場合です。年度、出荷時期により価格相場の変動が大きいので植付けや管理に注意が必要です。</t>
    <rPh sb="3" eb="5">
      <t>イクビョウ</t>
    </rPh>
    <rPh sb="6" eb="7">
      <t>オコナ</t>
    </rPh>
    <rPh sb="9" eb="10">
      <t>ナエ</t>
    </rPh>
    <rPh sb="11" eb="13">
      <t>コウニュウ</t>
    </rPh>
    <rPh sb="16" eb="18">
      <t>バアイ</t>
    </rPh>
    <rPh sb="21" eb="23">
      <t>ネンド</t>
    </rPh>
    <rPh sb="24" eb="26">
      <t>シュッカ</t>
    </rPh>
    <rPh sb="26" eb="28">
      <t>ジキ</t>
    </rPh>
    <rPh sb="31" eb="33">
      <t>カカク</t>
    </rPh>
    <rPh sb="33" eb="35">
      <t>ソウバ</t>
    </rPh>
    <rPh sb="36" eb="38">
      <t>ヘンドウ</t>
    </rPh>
    <rPh sb="39" eb="40">
      <t>オオ</t>
    </rPh>
    <rPh sb="44" eb="46">
      <t>ウエツ</t>
    </rPh>
    <rPh sb="48" eb="50">
      <t>カンリ</t>
    </rPh>
    <rPh sb="51" eb="53">
      <t>チュウイ</t>
    </rPh>
    <rPh sb="54" eb="56">
      <t>ヒツヨウ</t>
    </rPh>
    <phoneticPr fontId="1"/>
  </si>
  <si>
    <t>※5：表中「面積/人（ｱｰﾙ）」は、ひとりの作業者が栽培できる耕作面積の目安です。</t>
    <rPh sb="3" eb="5">
      <t>ヒョウチュウ</t>
    </rPh>
    <rPh sb="6" eb="8">
      <t>メンセキ</t>
    </rPh>
    <rPh sb="9" eb="10">
      <t>ニン</t>
    </rPh>
    <rPh sb="22" eb="25">
      <t>サギョウシャ</t>
    </rPh>
    <rPh sb="26" eb="28">
      <t>サイバイ</t>
    </rPh>
    <rPh sb="31" eb="33">
      <t>コウサク</t>
    </rPh>
    <rPh sb="33" eb="35">
      <t>メンセキ</t>
    </rPh>
    <rPh sb="36" eb="38">
      <t>メヤス</t>
    </rPh>
    <phoneticPr fontId="1"/>
  </si>
  <si>
    <t>※阿南地区に適合する一例です。数値等については最新情報に改訂していきます。</t>
    <rPh sb="1" eb="3">
      <t>アナン</t>
    </rPh>
    <rPh sb="3" eb="5">
      <t>チク</t>
    </rPh>
    <rPh sb="6" eb="8">
      <t>テキゴウ</t>
    </rPh>
    <rPh sb="10" eb="12">
      <t>イチレイ</t>
    </rPh>
    <rPh sb="15" eb="17">
      <t>スウチ</t>
    </rPh>
    <rPh sb="17" eb="18">
      <t>トウ</t>
    </rPh>
    <rPh sb="23" eb="25">
      <t>サイシン</t>
    </rPh>
    <rPh sb="25" eb="27">
      <t>ジョウホウ</t>
    </rPh>
    <rPh sb="28" eb="30">
      <t>カイテイ</t>
    </rPh>
    <phoneticPr fontId="1"/>
  </si>
  <si>
    <t>※1：所得額は２人で作業した場合の目安です。栽培環境や農業技術、物産相場等の差により所得額に増減が出ます。（20～30％）</t>
    <rPh sb="8" eb="9">
      <t>ニン</t>
    </rPh>
    <rPh sb="10" eb="12">
      <t>サギョウ</t>
    </rPh>
    <rPh sb="14" eb="16">
      <t>バアイ</t>
    </rPh>
    <rPh sb="17" eb="19">
      <t>メヤス</t>
    </rPh>
    <phoneticPr fontId="1"/>
  </si>
  <si>
    <t>ブルーベリー</t>
    <phoneticPr fontId="1"/>
  </si>
  <si>
    <t>改訂：2022/03/26</t>
    <rPh sb="0" eb="2">
      <t>カイテイ</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</si>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</sst>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b/>
      <sz val="14"/>
      <color theme="1"/>
      <name val="ＭＳ Ｐ明朝"/>
      <family val="1"/>
      <charset val="128"/>
    </font>
    <font>
      <b/>
      <sz val="10"/>
      <color theme="1"/>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6" fillId="2" borderId="11" xfId="0" applyFont="1" applyFill="1" applyBorder="1" applyAlignment="1">
      <alignment horizontal="center" vertical="center"/>
    </xf>
    <xf numFmtId="0" fontId="2" fillId="2" borderId="7" xfId="0" applyFont="1" applyFill="1" applyBorder="1">
      <alignment vertical="center"/>
    </xf>
    <xf numFmtId="0" fontId="2" fillId="2" borderId="6" xfId="0" applyFont="1" applyFill="1" applyBorder="1">
      <alignment vertical="center"/>
    </xf>
    <xf numFmtId="0" fontId="5" fillId="2" borderId="6" xfId="0" applyFont="1" applyFill="1" applyBorder="1">
      <alignment vertical="center"/>
    </xf>
    <xf numFmtId="0" fontId="2" fillId="2" borderId="9" xfId="0" applyFont="1" applyFill="1" applyBorder="1">
      <alignment vertical="center"/>
    </xf>
    <xf numFmtId="0" fontId="5" fillId="2" borderId="6" xfId="0" applyFont="1" applyFill="1" applyBorder="1" applyAlignment="1">
      <alignment horizontal="center" vertical="center"/>
    </xf>
    <xf numFmtId="0" fontId="5" fillId="2" borderId="3" xfId="0" applyFont="1" applyFill="1" applyBorder="1">
      <alignment vertical="center"/>
    </xf>
    <xf numFmtId="0" fontId="5" fillId="2" borderId="4" xfId="0" applyFont="1" applyFill="1" applyBorder="1">
      <alignment vertical="center"/>
    </xf>
    <xf numFmtId="0" fontId="2" fillId="2" borderId="10" xfId="0" applyFont="1" applyFill="1" applyBorder="1" applyAlignment="1">
      <alignment horizontal="center" vertical="center"/>
    </xf>
    <xf numFmtId="0" fontId="5" fillId="2" borderId="5" xfId="0" applyFont="1" applyFill="1" applyBorder="1">
      <alignment vertical="center"/>
    </xf>
    <xf numFmtId="0" fontId="5" fillId="2" borderId="4" xfId="0" quotePrefix="1" applyFont="1" applyFill="1" applyBorder="1">
      <alignment vertical="center"/>
    </xf>
    <xf numFmtId="0" fontId="5" fillId="2" borderId="9" xfId="0" applyFont="1" applyFill="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7" xfId="0" applyFont="1" applyFill="1" applyBorder="1">
      <alignment vertical="center"/>
    </xf>
    <xf numFmtId="176" fontId="3" fillId="2" borderId="10" xfId="0" applyNumberFormat="1" applyFont="1" applyFill="1" applyBorder="1">
      <alignment vertical="center"/>
    </xf>
    <xf numFmtId="176" fontId="6" fillId="2" borderId="10" xfId="0" applyNumberFormat="1" applyFont="1" applyFill="1" applyBorder="1">
      <alignment vertical="center"/>
    </xf>
    <xf numFmtId="176" fontId="3" fillId="2" borderId="9" xfId="0" applyNumberFormat="1" applyFont="1" applyFill="1" applyBorder="1">
      <alignment vertical="center"/>
    </xf>
    <xf numFmtId="176" fontId="6" fillId="2" borderId="9" xfId="0" applyNumberFormat="1" applyFont="1" applyFill="1" applyBorder="1">
      <alignment vertical="center"/>
    </xf>
    <xf numFmtId="176" fontId="3" fillId="2" borderId="12" xfId="0" applyNumberFormat="1" applyFont="1" applyFill="1" applyBorder="1">
      <alignment vertical="center"/>
    </xf>
    <xf numFmtId="176" fontId="6" fillId="2" borderId="12" xfId="0" applyNumberFormat="1" applyFont="1" applyFill="1" applyBorder="1">
      <alignment vertical="center"/>
    </xf>
    <xf numFmtId="176" fontId="2" fillId="2" borderId="9" xfId="0" applyNumberFormat="1" applyFont="1" applyFill="1" applyBorder="1">
      <alignment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0" xfId="0" applyFont="1" applyBorder="1">
      <alignment vertical="center"/>
    </xf>
    <xf numFmtId="0" fontId="5" fillId="0" borderId="0" xfId="0" applyFont="1">
      <alignment vertical="center"/>
    </xf>
    <xf numFmtId="0" fontId="5" fillId="2" borderId="6"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5"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9FAA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171449</xdr:colOff>
      <xdr:row>5</xdr:row>
      <xdr:rowOff>28574</xdr:rowOff>
    </xdr:from>
    <xdr:to>
      <xdr:col>15</xdr:col>
      <xdr:colOff>85725</xdr:colOff>
      <xdr:row>5</xdr:row>
      <xdr:rowOff>295274</xdr:rowOff>
    </xdr:to>
    <xdr:sp macro="" textlink="">
      <xdr:nvSpPr>
        <xdr:cNvPr id="2" name="ホームベース 1">
          <a:extLst>
            <a:ext uri="{FF2B5EF4-FFF2-40B4-BE49-F238E27FC236}">
              <a16:creationId xmlns:a16="http://schemas.microsoft.com/office/drawing/2014/main" id="{00000000-0008-0000-0100-000002000000}"/>
            </a:ext>
          </a:extLst>
        </xdr:cNvPr>
        <xdr:cNvSpPr/>
      </xdr:nvSpPr>
      <xdr:spPr>
        <a:xfrm>
          <a:off x="3533774" y="1190624"/>
          <a:ext cx="638176" cy="266700"/>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153023</xdr:colOff>
      <xdr:row>5</xdr:row>
      <xdr:rowOff>16832</xdr:rowOff>
    </xdr:from>
    <xdr:to>
      <xdr:col>32</xdr:col>
      <xdr:colOff>153023</xdr:colOff>
      <xdr:row>5</xdr:row>
      <xdr:rowOff>286996</xdr:rowOff>
    </xdr:to>
    <xdr:sp macro="" textlink="">
      <xdr:nvSpPr>
        <xdr:cNvPr id="3" name="ホームベース 2">
          <a:extLst>
            <a:ext uri="{FF2B5EF4-FFF2-40B4-BE49-F238E27FC236}">
              <a16:creationId xmlns:a16="http://schemas.microsoft.com/office/drawing/2014/main" id="{00000000-0008-0000-0100-000003000000}"/>
            </a:ext>
          </a:extLst>
        </xdr:cNvPr>
        <xdr:cNvSpPr/>
      </xdr:nvSpPr>
      <xdr:spPr>
        <a:xfrm>
          <a:off x="4601198" y="1178882"/>
          <a:ext cx="2714625" cy="270164"/>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103909</xdr:colOff>
      <xdr:row>5</xdr:row>
      <xdr:rowOff>38101</xdr:rowOff>
    </xdr:from>
    <xdr:to>
      <xdr:col>16</xdr:col>
      <xdr:colOff>84859</xdr:colOff>
      <xdr:row>5</xdr:row>
      <xdr:rowOff>276225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466234" y="1200151"/>
          <a:ext cx="88582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22</xdr:col>
      <xdr:colOff>152401</xdr:colOff>
      <xdr:row>5</xdr:row>
      <xdr:rowOff>38100</xdr:rowOff>
    </xdr:from>
    <xdr:to>
      <xdr:col>27</xdr:col>
      <xdr:colOff>0</xdr:colOff>
      <xdr:row>5</xdr:row>
      <xdr:rowOff>247650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05451" y="1200150"/>
          <a:ext cx="75247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13</xdr:col>
      <xdr:colOff>152400</xdr:colOff>
      <xdr:row>6</xdr:row>
      <xdr:rowOff>30307</xdr:rowOff>
    </xdr:from>
    <xdr:to>
      <xdr:col>17</xdr:col>
      <xdr:colOff>66676</xdr:colOff>
      <xdr:row>6</xdr:row>
      <xdr:rowOff>294409</xdr:rowOff>
    </xdr:to>
    <xdr:sp macro="" textlink="">
      <xdr:nvSpPr>
        <xdr:cNvPr id="6" name="ホームベース 5">
          <a:extLst>
            <a:ext uri="{FF2B5EF4-FFF2-40B4-BE49-F238E27FC236}">
              <a16:creationId xmlns:a16="http://schemas.microsoft.com/office/drawing/2014/main" id="{00000000-0008-0000-0100-000006000000}"/>
            </a:ext>
          </a:extLst>
        </xdr:cNvPr>
        <xdr:cNvSpPr/>
      </xdr:nvSpPr>
      <xdr:spPr>
        <a:xfrm>
          <a:off x="3876675" y="1516207"/>
          <a:ext cx="638176" cy="264102"/>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75334</xdr:colOff>
      <xdr:row>6</xdr:row>
      <xdr:rowOff>41565</xdr:rowOff>
    </xdr:from>
    <xdr:to>
      <xdr:col>18</xdr:col>
      <xdr:colOff>103909</xdr:colOff>
      <xdr:row>6</xdr:row>
      <xdr:rowOff>309131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799609" y="1527465"/>
          <a:ext cx="933450" cy="267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20</xdr:col>
      <xdr:colOff>9525</xdr:colOff>
      <xdr:row>6</xdr:row>
      <xdr:rowOff>25978</xdr:rowOff>
    </xdr:from>
    <xdr:to>
      <xdr:col>32</xdr:col>
      <xdr:colOff>38100</xdr:colOff>
      <xdr:row>6</xdr:row>
      <xdr:rowOff>298738</xdr:rowOff>
    </xdr:to>
    <xdr:sp macro="" textlink="">
      <xdr:nvSpPr>
        <xdr:cNvPr id="8" name="ホームベース 7">
          <a:extLst>
            <a:ext uri="{FF2B5EF4-FFF2-40B4-BE49-F238E27FC236}">
              <a16:creationId xmlns:a16="http://schemas.microsoft.com/office/drawing/2014/main" id="{00000000-0008-0000-0100-000008000000}"/>
            </a:ext>
          </a:extLst>
        </xdr:cNvPr>
        <xdr:cNvSpPr/>
      </xdr:nvSpPr>
      <xdr:spPr>
        <a:xfrm>
          <a:off x="5000625" y="1511878"/>
          <a:ext cx="2200275" cy="27276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8659</xdr:colOff>
      <xdr:row>6</xdr:row>
      <xdr:rowOff>53687</xdr:rowOff>
    </xdr:from>
    <xdr:to>
      <xdr:col>27</xdr:col>
      <xdr:colOff>75334</xdr:colOff>
      <xdr:row>6</xdr:row>
      <xdr:rowOff>272762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723659" y="1539587"/>
          <a:ext cx="6096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3</xdr:col>
      <xdr:colOff>70137</xdr:colOff>
      <xdr:row>7</xdr:row>
      <xdr:rowOff>40698</xdr:rowOff>
    </xdr:from>
    <xdr:to>
      <xdr:col>8</xdr:col>
      <xdr:colOff>25977</xdr:colOff>
      <xdr:row>7</xdr:row>
      <xdr:rowOff>297873</xdr:rowOff>
    </xdr:to>
    <xdr:sp macro="" textlink="">
      <xdr:nvSpPr>
        <xdr:cNvPr id="10" name="ホームベース 9">
          <a:extLst>
            <a:ext uri="{FF2B5EF4-FFF2-40B4-BE49-F238E27FC236}">
              <a16:creationId xmlns:a16="http://schemas.microsoft.com/office/drawing/2014/main" id="{00000000-0008-0000-0100-00000A000000}"/>
            </a:ext>
          </a:extLst>
        </xdr:cNvPr>
        <xdr:cNvSpPr/>
      </xdr:nvSpPr>
      <xdr:spPr>
        <a:xfrm>
          <a:off x="1984662" y="1850448"/>
          <a:ext cx="860715" cy="25717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10390</xdr:colOff>
      <xdr:row>7</xdr:row>
      <xdr:rowOff>30309</xdr:rowOff>
    </xdr:from>
    <xdr:to>
      <xdr:col>7</xdr:col>
      <xdr:colOff>154132</xdr:colOff>
      <xdr:row>7</xdr:row>
      <xdr:rowOff>297009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924915" y="1840059"/>
          <a:ext cx="867642"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準備・被覆</a:t>
          </a:r>
        </a:p>
      </xdr:txBody>
    </xdr:sp>
    <xdr:clientData/>
  </xdr:twoCellAnchor>
  <xdr:twoCellAnchor>
    <xdr:from>
      <xdr:col>8</xdr:col>
      <xdr:colOff>66675</xdr:colOff>
      <xdr:row>7</xdr:row>
      <xdr:rowOff>35503</xdr:rowOff>
    </xdr:from>
    <xdr:to>
      <xdr:col>11</xdr:col>
      <xdr:colOff>142875</xdr:colOff>
      <xdr:row>7</xdr:row>
      <xdr:rowOff>302203</xdr:rowOff>
    </xdr:to>
    <xdr:sp macro="" textlink="">
      <xdr:nvSpPr>
        <xdr:cNvPr id="12" name="ホームベース 11">
          <a:extLst>
            <a:ext uri="{FF2B5EF4-FFF2-40B4-BE49-F238E27FC236}">
              <a16:creationId xmlns:a16="http://schemas.microsoft.com/office/drawing/2014/main" id="{00000000-0008-0000-0100-00000C000000}"/>
            </a:ext>
          </a:extLst>
        </xdr:cNvPr>
        <xdr:cNvSpPr/>
      </xdr:nvSpPr>
      <xdr:spPr>
        <a:xfrm>
          <a:off x="2886075" y="1845253"/>
          <a:ext cx="619125" cy="26670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161924</xdr:colOff>
      <xdr:row>7</xdr:row>
      <xdr:rowOff>45028</xdr:rowOff>
    </xdr:from>
    <xdr:to>
      <xdr:col>12</xdr:col>
      <xdr:colOff>84858</xdr:colOff>
      <xdr:row>7</xdr:row>
      <xdr:rowOff>303068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800349" y="1854778"/>
          <a:ext cx="827809" cy="258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春芽収穫</a:t>
          </a:r>
        </a:p>
      </xdr:txBody>
    </xdr:sp>
    <xdr:clientData/>
  </xdr:twoCellAnchor>
  <xdr:twoCellAnchor>
    <xdr:from>
      <xdr:col>12</xdr:col>
      <xdr:colOff>6927</xdr:colOff>
      <xdr:row>7</xdr:row>
      <xdr:rowOff>37233</xdr:rowOff>
    </xdr:from>
    <xdr:to>
      <xdr:col>19</xdr:col>
      <xdr:colOff>111702</xdr:colOff>
      <xdr:row>7</xdr:row>
      <xdr:rowOff>307396</xdr:rowOff>
    </xdr:to>
    <xdr:sp macro="" textlink="">
      <xdr:nvSpPr>
        <xdr:cNvPr id="14" name="ホームベース 13">
          <a:extLst>
            <a:ext uri="{FF2B5EF4-FFF2-40B4-BE49-F238E27FC236}">
              <a16:creationId xmlns:a16="http://schemas.microsoft.com/office/drawing/2014/main" id="{00000000-0008-0000-0100-00000E000000}"/>
            </a:ext>
          </a:extLst>
        </xdr:cNvPr>
        <xdr:cNvSpPr/>
      </xdr:nvSpPr>
      <xdr:spPr>
        <a:xfrm>
          <a:off x="3550227" y="1846983"/>
          <a:ext cx="1371600" cy="270163"/>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147204</xdr:colOff>
      <xdr:row>7</xdr:row>
      <xdr:rowOff>26843</xdr:rowOff>
    </xdr:from>
    <xdr:to>
      <xdr:col>31</xdr:col>
      <xdr:colOff>866</xdr:colOff>
      <xdr:row>7</xdr:row>
      <xdr:rowOff>293543</xdr:rowOff>
    </xdr:to>
    <xdr:sp macro="" textlink="">
      <xdr:nvSpPr>
        <xdr:cNvPr id="15" name="ホームベース 14">
          <a:extLst>
            <a:ext uri="{FF2B5EF4-FFF2-40B4-BE49-F238E27FC236}">
              <a16:creationId xmlns:a16="http://schemas.microsoft.com/office/drawing/2014/main" id="{00000000-0008-0000-0100-00000F000000}"/>
            </a:ext>
          </a:extLst>
        </xdr:cNvPr>
        <xdr:cNvSpPr/>
      </xdr:nvSpPr>
      <xdr:spPr>
        <a:xfrm>
          <a:off x="4957329" y="1836593"/>
          <a:ext cx="2025362" cy="26670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9526</xdr:colOff>
      <xdr:row>7</xdr:row>
      <xdr:rowOff>28575</xdr:rowOff>
    </xdr:from>
    <xdr:to>
      <xdr:col>38</xdr:col>
      <xdr:colOff>19051</xdr:colOff>
      <xdr:row>7</xdr:row>
      <xdr:rowOff>303068</xdr:rowOff>
    </xdr:to>
    <xdr:sp macro="" textlink="">
      <xdr:nvSpPr>
        <xdr:cNvPr id="16" name="ホームベース 15">
          <a:extLst>
            <a:ext uri="{FF2B5EF4-FFF2-40B4-BE49-F238E27FC236}">
              <a16:creationId xmlns:a16="http://schemas.microsoft.com/office/drawing/2014/main" id="{00000000-0008-0000-0100-000010000000}"/>
            </a:ext>
          </a:extLst>
        </xdr:cNvPr>
        <xdr:cNvSpPr/>
      </xdr:nvSpPr>
      <xdr:spPr>
        <a:xfrm>
          <a:off x="7353301" y="1838325"/>
          <a:ext cx="914400" cy="274493"/>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8</xdr:row>
      <xdr:rowOff>28575</xdr:rowOff>
    </xdr:from>
    <xdr:to>
      <xdr:col>14</xdr:col>
      <xdr:colOff>47625</xdr:colOff>
      <xdr:row>8</xdr:row>
      <xdr:rowOff>295275</xdr:rowOff>
    </xdr:to>
    <xdr:sp macro="" textlink="">
      <xdr:nvSpPr>
        <xdr:cNvPr id="17" name="ホームベース 16">
          <a:extLst>
            <a:ext uri="{FF2B5EF4-FFF2-40B4-BE49-F238E27FC236}">
              <a16:creationId xmlns:a16="http://schemas.microsoft.com/office/drawing/2014/main" id="{00000000-0008-0000-0100-000011000000}"/>
            </a:ext>
          </a:extLst>
        </xdr:cNvPr>
        <xdr:cNvSpPr/>
      </xdr:nvSpPr>
      <xdr:spPr>
        <a:xfrm>
          <a:off x="3038475" y="2162175"/>
          <a:ext cx="914400" cy="266700"/>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7</xdr:row>
      <xdr:rowOff>47625</xdr:rowOff>
    </xdr:from>
    <xdr:to>
      <xdr:col>17</xdr:col>
      <xdr:colOff>95250</xdr:colOff>
      <xdr:row>7</xdr:row>
      <xdr:rowOff>304800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886200" y="1857375"/>
          <a:ext cx="657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立茎</a:t>
          </a:r>
        </a:p>
      </xdr:txBody>
    </xdr:sp>
    <xdr:clientData/>
  </xdr:twoCellAnchor>
  <xdr:twoCellAnchor>
    <xdr:from>
      <xdr:col>23</xdr:col>
      <xdr:colOff>39832</xdr:colOff>
      <xdr:row>7</xdr:row>
      <xdr:rowOff>28575</xdr:rowOff>
    </xdr:from>
    <xdr:to>
      <xdr:col>28</xdr:col>
      <xdr:colOff>106507</xdr:colOff>
      <xdr:row>7</xdr:row>
      <xdr:rowOff>247650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573857" y="1838325"/>
          <a:ext cx="971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夏芽収穫</a:t>
          </a:r>
        </a:p>
      </xdr:txBody>
    </xdr:sp>
    <xdr:clientData/>
  </xdr:twoCellAnchor>
  <xdr:twoCellAnchor>
    <xdr:from>
      <xdr:col>33</xdr:col>
      <xdr:colOff>57150</xdr:colOff>
      <xdr:row>7</xdr:row>
      <xdr:rowOff>37234</xdr:rowOff>
    </xdr:from>
    <xdr:to>
      <xdr:col>38</xdr:col>
      <xdr:colOff>66675</xdr:colOff>
      <xdr:row>7</xdr:row>
      <xdr:rowOff>275359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400925" y="1846984"/>
          <a:ext cx="914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9</xdr:col>
      <xdr:colOff>25111</xdr:colOff>
      <xdr:row>8</xdr:row>
      <xdr:rowOff>35502</xdr:rowOff>
    </xdr:from>
    <xdr:to>
      <xdr:col>14</xdr:col>
      <xdr:colOff>6061</xdr:colOff>
      <xdr:row>8</xdr:row>
      <xdr:rowOff>273627</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25486" y="2169102"/>
          <a:ext cx="8858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20</xdr:col>
      <xdr:colOff>0</xdr:colOff>
      <xdr:row>8</xdr:row>
      <xdr:rowOff>21648</xdr:rowOff>
    </xdr:from>
    <xdr:to>
      <xdr:col>38</xdr:col>
      <xdr:colOff>142875</xdr:colOff>
      <xdr:row>8</xdr:row>
      <xdr:rowOff>295276</xdr:rowOff>
    </xdr:to>
    <xdr:sp macro="" textlink="">
      <xdr:nvSpPr>
        <xdr:cNvPr id="22" name="ホームベース 21">
          <a:extLst>
            <a:ext uri="{FF2B5EF4-FFF2-40B4-BE49-F238E27FC236}">
              <a16:creationId xmlns:a16="http://schemas.microsoft.com/office/drawing/2014/main" id="{00000000-0008-0000-0100-000016000000}"/>
            </a:ext>
          </a:extLst>
        </xdr:cNvPr>
        <xdr:cNvSpPr/>
      </xdr:nvSpPr>
      <xdr:spPr>
        <a:xfrm>
          <a:off x="4991100" y="2155248"/>
          <a:ext cx="3400425" cy="273628"/>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142876</xdr:colOff>
      <xdr:row>8</xdr:row>
      <xdr:rowOff>27710</xdr:rowOff>
    </xdr:from>
    <xdr:to>
      <xdr:col>30</xdr:col>
      <xdr:colOff>46760</xdr:colOff>
      <xdr:row>8</xdr:row>
      <xdr:rowOff>275360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219826" y="2161310"/>
          <a:ext cx="62778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11</xdr:col>
      <xdr:colOff>13854</xdr:colOff>
      <xdr:row>9</xdr:row>
      <xdr:rowOff>27710</xdr:rowOff>
    </xdr:from>
    <xdr:to>
      <xdr:col>16</xdr:col>
      <xdr:colOff>23379</xdr:colOff>
      <xdr:row>9</xdr:row>
      <xdr:rowOff>303935</xdr:rowOff>
    </xdr:to>
    <xdr:sp macro="" textlink="">
      <xdr:nvSpPr>
        <xdr:cNvPr id="24" name="ホームベース 23">
          <a:extLst>
            <a:ext uri="{FF2B5EF4-FFF2-40B4-BE49-F238E27FC236}">
              <a16:creationId xmlns:a16="http://schemas.microsoft.com/office/drawing/2014/main" id="{00000000-0008-0000-0100-000018000000}"/>
            </a:ext>
          </a:extLst>
        </xdr:cNvPr>
        <xdr:cNvSpPr/>
      </xdr:nvSpPr>
      <xdr:spPr>
        <a:xfrm>
          <a:off x="3376179" y="2485160"/>
          <a:ext cx="914400" cy="27622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9</xdr:row>
      <xdr:rowOff>36367</xdr:rowOff>
    </xdr:from>
    <xdr:to>
      <xdr:col>16</xdr:col>
      <xdr:colOff>85725</xdr:colOff>
      <xdr:row>9</xdr:row>
      <xdr:rowOff>274492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381375" y="2493817"/>
          <a:ext cx="971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20</xdr:col>
      <xdr:colOff>174915</xdr:colOff>
      <xdr:row>9</xdr:row>
      <xdr:rowOff>25979</xdr:rowOff>
    </xdr:from>
    <xdr:to>
      <xdr:col>32</xdr:col>
      <xdr:colOff>164523</xdr:colOff>
      <xdr:row>9</xdr:row>
      <xdr:rowOff>303069</xdr:rowOff>
    </xdr:to>
    <xdr:sp macro="" textlink="">
      <xdr:nvSpPr>
        <xdr:cNvPr id="26" name="ホームベース 25">
          <a:extLst>
            <a:ext uri="{FF2B5EF4-FFF2-40B4-BE49-F238E27FC236}">
              <a16:creationId xmlns:a16="http://schemas.microsoft.com/office/drawing/2014/main" id="{00000000-0008-0000-0100-00001A000000}"/>
            </a:ext>
          </a:extLst>
        </xdr:cNvPr>
        <xdr:cNvSpPr/>
      </xdr:nvSpPr>
      <xdr:spPr>
        <a:xfrm>
          <a:off x="5166015" y="2483429"/>
          <a:ext cx="2161308" cy="27709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116896</xdr:colOff>
      <xdr:row>9</xdr:row>
      <xdr:rowOff>51089</xdr:rowOff>
    </xdr:from>
    <xdr:to>
      <xdr:col>27</xdr:col>
      <xdr:colOff>154996</xdr:colOff>
      <xdr:row>9</xdr:row>
      <xdr:rowOff>270164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831896" y="2508539"/>
          <a:ext cx="5810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33</xdr:col>
      <xdr:colOff>84859</xdr:colOff>
      <xdr:row>5</xdr:row>
      <xdr:rowOff>19915</xdr:rowOff>
    </xdr:from>
    <xdr:to>
      <xdr:col>38</xdr:col>
      <xdr:colOff>113434</xdr:colOff>
      <xdr:row>5</xdr:row>
      <xdr:rowOff>311727</xdr:rowOff>
    </xdr:to>
    <xdr:sp macro="" textlink="">
      <xdr:nvSpPr>
        <xdr:cNvPr id="28" name="ホームベース 27">
          <a:extLst>
            <a:ext uri="{FF2B5EF4-FFF2-40B4-BE49-F238E27FC236}">
              <a16:creationId xmlns:a16="http://schemas.microsoft.com/office/drawing/2014/main" id="{00000000-0008-0000-0100-00001C000000}"/>
            </a:ext>
          </a:extLst>
        </xdr:cNvPr>
        <xdr:cNvSpPr/>
      </xdr:nvSpPr>
      <xdr:spPr>
        <a:xfrm>
          <a:off x="7428634" y="1181965"/>
          <a:ext cx="933450" cy="291812"/>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94384</xdr:colOff>
      <xdr:row>5</xdr:row>
      <xdr:rowOff>37234</xdr:rowOff>
    </xdr:from>
    <xdr:to>
      <xdr:col>38</xdr:col>
      <xdr:colOff>37234</xdr:colOff>
      <xdr:row>5</xdr:row>
      <xdr:rowOff>295275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7438159" y="1199284"/>
          <a:ext cx="847725" cy="25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33</xdr:col>
      <xdr:colOff>9525</xdr:colOff>
      <xdr:row>6</xdr:row>
      <xdr:rowOff>25977</xdr:rowOff>
    </xdr:from>
    <xdr:to>
      <xdr:col>38</xdr:col>
      <xdr:colOff>38100</xdr:colOff>
      <xdr:row>6</xdr:row>
      <xdr:rowOff>295275</xdr:rowOff>
    </xdr:to>
    <xdr:sp macro="" textlink="">
      <xdr:nvSpPr>
        <xdr:cNvPr id="30" name="ホームベース 29">
          <a:extLst>
            <a:ext uri="{FF2B5EF4-FFF2-40B4-BE49-F238E27FC236}">
              <a16:creationId xmlns:a16="http://schemas.microsoft.com/office/drawing/2014/main" id="{00000000-0008-0000-0100-00001E000000}"/>
            </a:ext>
          </a:extLst>
        </xdr:cNvPr>
        <xdr:cNvSpPr/>
      </xdr:nvSpPr>
      <xdr:spPr>
        <a:xfrm>
          <a:off x="7353300" y="1511877"/>
          <a:ext cx="933450" cy="269298"/>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9</xdr:row>
      <xdr:rowOff>21647</xdr:rowOff>
    </xdr:from>
    <xdr:to>
      <xdr:col>38</xdr:col>
      <xdr:colOff>66675</xdr:colOff>
      <xdr:row>9</xdr:row>
      <xdr:rowOff>303068</xdr:rowOff>
    </xdr:to>
    <xdr:sp macro="" textlink="">
      <xdr:nvSpPr>
        <xdr:cNvPr id="31" name="ホームベース 30">
          <a:extLst>
            <a:ext uri="{FF2B5EF4-FFF2-40B4-BE49-F238E27FC236}">
              <a16:creationId xmlns:a16="http://schemas.microsoft.com/office/drawing/2014/main" id="{00000000-0008-0000-0100-00001F000000}"/>
            </a:ext>
          </a:extLst>
        </xdr:cNvPr>
        <xdr:cNvSpPr/>
      </xdr:nvSpPr>
      <xdr:spPr>
        <a:xfrm>
          <a:off x="7381875" y="2479097"/>
          <a:ext cx="933450" cy="281421"/>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71871</xdr:colOff>
      <xdr:row>6</xdr:row>
      <xdr:rowOff>35504</xdr:rowOff>
    </xdr:from>
    <xdr:to>
      <xdr:col>38</xdr:col>
      <xdr:colOff>71871</xdr:colOff>
      <xdr:row>6</xdr:row>
      <xdr:rowOff>283154</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415646" y="1521404"/>
          <a:ext cx="9048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33</xdr:col>
      <xdr:colOff>104775</xdr:colOff>
      <xdr:row>9</xdr:row>
      <xdr:rowOff>44161</xdr:rowOff>
    </xdr:from>
    <xdr:to>
      <xdr:col>38</xdr:col>
      <xdr:colOff>47625</xdr:colOff>
      <xdr:row>9</xdr:row>
      <xdr:rowOff>282286</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448550" y="2501611"/>
          <a:ext cx="847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12</xdr:col>
      <xdr:colOff>3464</xdr:colOff>
      <xdr:row>10</xdr:row>
      <xdr:rowOff>36368</xdr:rowOff>
    </xdr:from>
    <xdr:to>
      <xdr:col>17</xdr:col>
      <xdr:colOff>12989</xdr:colOff>
      <xdr:row>10</xdr:row>
      <xdr:rowOff>293543</xdr:rowOff>
    </xdr:to>
    <xdr:sp macro="" textlink="">
      <xdr:nvSpPr>
        <xdr:cNvPr id="34" name="ホームベース 33">
          <a:extLst>
            <a:ext uri="{FF2B5EF4-FFF2-40B4-BE49-F238E27FC236}">
              <a16:creationId xmlns:a16="http://schemas.microsoft.com/office/drawing/2014/main" id="{00000000-0008-0000-0100-000022000000}"/>
            </a:ext>
          </a:extLst>
        </xdr:cNvPr>
        <xdr:cNvSpPr/>
      </xdr:nvSpPr>
      <xdr:spPr>
        <a:xfrm>
          <a:off x="3546764" y="2817668"/>
          <a:ext cx="914400" cy="25717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22513</xdr:colOff>
      <xdr:row>10</xdr:row>
      <xdr:rowOff>45894</xdr:rowOff>
    </xdr:from>
    <xdr:to>
      <xdr:col>17</xdr:col>
      <xdr:colOff>22513</xdr:colOff>
      <xdr:row>10</xdr:row>
      <xdr:rowOff>274494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565813" y="2827194"/>
          <a:ext cx="9048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20</xdr:col>
      <xdr:colOff>181840</xdr:colOff>
      <xdr:row>10</xdr:row>
      <xdr:rowOff>35503</xdr:rowOff>
    </xdr:from>
    <xdr:to>
      <xdr:col>32</xdr:col>
      <xdr:colOff>168853</xdr:colOff>
      <xdr:row>10</xdr:row>
      <xdr:rowOff>302203</xdr:rowOff>
    </xdr:to>
    <xdr:sp macro="" textlink="">
      <xdr:nvSpPr>
        <xdr:cNvPr id="36" name="ホームベース 35">
          <a:extLst>
            <a:ext uri="{FF2B5EF4-FFF2-40B4-BE49-F238E27FC236}">
              <a16:creationId xmlns:a16="http://schemas.microsoft.com/office/drawing/2014/main" id="{00000000-0008-0000-0100-000024000000}"/>
            </a:ext>
          </a:extLst>
        </xdr:cNvPr>
        <xdr:cNvSpPr/>
      </xdr:nvSpPr>
      <xdr:spPr>
        <a:xfrm>
          <a:off x="5172940" y="2816803"/>
          <a:ext cx="2158713" cy="26670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74469</xdr:colOff>
      <xdr:row>11</xdr:row>
      <xdr:rowOff>19916</xdr:rowOff>
    </xdr:from>
    <xdr:to>
      <xdr:col>22</xdr:col>
      <xdr:colOff>83993</xdr:colOff>
      <xdr:row>11</xdr:row>
      <xdr:rowOff>303068</xdr:rowOff>
    </xdr:to>
    <xdr:sp macro="" textlink="">
      <xdr:nvSpPr>
        <xdr:cNvPr id="37" name="ホームベース 36">
          <a:extLst>
            <a:ext uri="{FF2B5EF4-FFF2-40B4-BE49-F238E27FC236}">
              <a16:creationId xmlns:a16="http://schemas.microsoft.com/office/drawing/2014/main" id="{00000000-0008-0000-0100-000025000000}"/>
            </a:ext>
          </a:extLst>
        </xdr:cNvPr>
        <xdr:cNvSpPr/>
      </xdr:nvSpPr>
      <xdr:spPr>
        <a:xfrm>
          <a:off x="4341669" y="3125066"/>
          <a:ext cx="1095374" cy="283152"/>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109105</xdr:colOff>
      <xdr:row>10</xdr:row>
      <xdr:rowOff>53687</xdr:rowOff>
    </xdr:from>
    <xdr:to>
      <xdr:col>28</xdr:col>
      <xdr:colOff>32905</xdr:colOff>
      <xdr:row>10</xdr:row>
      <xdr:rowOff>282287</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824105" y="2834987"/>
          <a:ext cx="647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26</xdr:col>
      <xdr:colOff>66675</xdr:colOff>
      <xdr:row>11</xdr:row>
      <xdr:rowOff>19050</xdr:rowOff>
    </xdr:from>
    <xdr:to>
      <xdr:col>32</xdr:col>
      <xdr:colOff>47625</xdr:colOff>
      <xdr:row>11</xdr:row>
      <xdr:rowOff>307398</xdr:rowOff>
    </xdr:to>
    <xdr:sp macro="" textlink="">
      <xdr:nvSpPr>
        <xdr:cNvPr id="39" name="ホームベース 38">
          <a:extLst>
            <a:ext uri="{FF2B5EF4-FFF2-40B4-BE49-F238E27FC236}">
              <a16:creationId xmlns:a16="http://schemas.microsoft.com/office/drawing/2014/main" id="{00000000-0008-0000-0100-000027000000}"/>
            </a:ext>
          </a:extLst>
        </xdr:cNvPr>
        <xdr:cNvSpPr/>
      </xdr:nvSpPr>
      <xdr:spPr>
        <a:xfrm>
          <a:off x="6143625" y="3124200"/>
          <a:ext cx="1066800" cy="288348"/>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118630</xdr:colOff>
      <xdr:row>11</xdr:row>
      <xdr:rowOff>35503</xdr:rowOff>
    </xdr:from>
    <xdr:to>
      <xdr:col>25</xdr:col>
      <xdr:colOff>69273</xdr:colOff>
      <xdr:row>11</xdr:row>
      <xdr:rowOff>302203</xdr:rowOff>
    </xdr:to>
    <xdr:sp macro="" textlink="">
      <xdr:nvSpPr>
        <xdr:cNvPr id="40" name="ホームベース 39">
          <a:extLst>
            <a:ext uri="{FF2B5EF4-FFF2-40B4-BE49-F238E27FC236}">
              <a16:creationId xmlns:a16="http://schemas.microsoft.com/office/drawing/2014/main" id="{00000000-0008-0000-0100-000028000000}"/>
            </a:ext>
          </a:extLst>
        </xdr:cNvPr>
        <xdr:cNvSpPr/>
      </xdr:nvSpPr>
      <xdr:spPr>
        <a:xfrm>
          <a:off x="5471680" y="3140653"/>
          <a:ext cx="493568" cy="266700"/>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29442</xdr:colOff>
      <xdr:row>11</xdr:row>
      <xdr:rowOff>47625</xdr:rowOff>
    </xdr:from>
    <xdr:to>
      <xdr:col>21</xdr:col>
      <xdr:colOff>58016</xdr:colOff>
      <xdr:row>11</xdr:row>
      <xdr:rowOff>285750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477617" y="3152775"/>
          <a:ext cx="7524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収穫①</a:t>
          </a:r>
        </a:p>
      </xdr:txBody>
    </xdr:sp>
    <xdr:clientData/>
  </xdr:twoCellAnchor>
  <xdr:twoCellAnchor>
    <xdr:from>
      <xdr:col>26</xdr:col>
      <xdr:colOff>167119</xdr:colOff>
      <xdr:row>11</xdr:row>
      <xdr:rowOff>39832</xdr:rowOff>
    </xdr:from>
    <xdr:to>
      <xdr:col>31</xdr:col>
      <xdr:colOff>119495</xdr:colOff>
      <xdr:row>11</xdr:row>
      <xdr:rowOff>268432</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244069" y="3144982"/>
          <a:ext cx="85725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収穫②</a:t>
          </a:r>
        </a:p>
      </xdr:txBody>
    </xdr:sp>
    <xdr:clientData/>
  </xdr:twoCellAnchor>
  <xdr:twoCellAnchor>
    <xdr:from>
      <xdr:col>9</xdr:col>
      <xdr:colOff>175780</xdr:colOff>
      <xdr:row>11</xdr:row>
      <xdr:rowOff>21647</xdr:rowOff>
    </xdr:from>
    <xdr:to>
      <xdr:col>15</xdr:col>
      <xdr:colOff>4330</xdr:colOff>
      <xdr:row>11</xdr:row>
      <xdr:rowOff>297872</xdr:rowOff>
    </xdr:to>
    <xdr:sp macro="" textlink="">
      <xdr:nvSpPr>
        <xdr:cNvPr id="43" name="ホームベース 42">
          <a:extLst>
            <a:ext uri="{FF2B5EF4-FFF2-40B4-BE49-F238E27FC236}">
              <a16:creationId xmlns:a16="http://schemas.microsoft.com/office/drawing/2014/main" id="{00000000-0008-0000-0100-00002B000000}"/>
            </a:ext>
          </a:extLst>
        </xdr:cNvPr>
        <xdr:cNvSpPr/>
      </xdr:nvSpPr>
      <xdr:spPr>
        <a:xfrm>
          <a:off x="3176155" y="3126797"/>
          <a:ext cx="914400" cy="27622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148070</xdr:colOff>
      <xdr:row>11</xdr:row>
      <xdr:rowOff>30306</xdr:rowOff>
    </xdr:from>
    <xdr:to>
      <xdr:col>15</xdr:col>
      <xdr:colOff>71005</xdr:colOff>
      <xdr:row>11</xdr:row>
      <xdr:rowOff>297006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148445" y="3135456"/>
          <a:ext cx="100878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準備・定植①</a:t>
          </a:r>
        </a:p>
      </xdr:txBody>
    </xdr:sp>
    <xdr:clientData/>
  </xdr:twoCellAnchor>
  <xdr:twoCellAnchor>
    <xdr:from>
      <xdr:col>22</xdr:col>
      <xdr:colOff>50223</xdr:colOff>
      <xdr:row>11</xdr:row>
      <xdr:rowOff>32906</xdr:rowOff>
    </xdr:from>
    <xdr:to>
      <xdr:col>26</xdr:col>
      <xdr:colOff>135947</xdr:colOff>
      <xdr:row>12</xdr:row>
      <xdr:rowOff>23380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5403273" y="3138056"/>
          <a:ext cx="809624"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定植②</a:t>
          </a:r>
        </a:p>
      </xdr:txBody>
    </xdr:sp>
    <xdr:clientData/>
  </xdr:twoCellAnchor>
  <xdr:twoCellAnchor>
    <xdr:from>
      <xdr:col>33</xdr:col>
      <xdr:colOff>31173</xdr:colOff>
      <xdr:row>10</xdr:row>
      <xdr:rowOff>35502</xdr:rowOff>
    </xdr:from>
    <xdr:to>
      <xdr:col>38</xdr:col>
      <xdr:colOff>59748</xdr:colOff>
      <xdr:row>10</xdr:row>
      <xdr:rowOff>302202</xdr:rowOff>
    </xdr:to>
    <xdr:sp macro="" textlink="">
      <xdr:nvSpPr>
        <xdr:cNvPr id="46" name="ホームベース 45">
          <a:extLst>
            <a:ext uri="{FF2B5EF4-FFF2-40B4-BE49-F238E27FC236}">
              <a16:creationId xmlns:a16="http://schemas.microsoft.com/office/drawing/2014/main" id="{00000000-0008-0000-0100-00002E000000}"/>
            </a:ext>
          </a:extLst>
        </xdr:cNvPr>
        <xdr:cNvSpPr/>
      </xdr:nvSpPr>
      <xdr:spPr>
        <a:xfrm>
          <a:off x="7374948" y="2816802"/>
          <a:ext cx="933450" cy="266700"/>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37234</xdr:colOff>
      <xdr:row>11</xdr:row>
      <xdr:rowOff>16452</xdr:rowOff>
    </xdr:from>
    <xdr:to>
      <xdr:col>38</xdr:col>
      <xdr:colOff>65809</xdr:colOff>
      <xdr:row>11</xdr:row>
      <xdr:rowOff>292677</xdr:rowOff>
    </xdr:to>
    <xdr:sp macro="" textlink="">
      <xdr:nvSpPr>
        <xdr:cNvPr id="47" name="ホームベース 46">
          <a:extLst>
            <a:ext uri="{FF2B5EF4-FFF2-40B4-BE49-F238E27FC236}">
              <a16:creationId xmlns:a16="http://schemas.microsoft.com/office/drawing/2014/main" id="{00000000-0008-0000-0100-00002F000000}"/>
            </a:ext>
          </a:extLst>
        </xdr:cNvPr>
        <xdr:cNvSpPr/>
      </xdr:nvSpPr>
      <xdr:spPr>
        <a:xfrm>
          <a:off x="7381009" y="3121602"/>
          <a:ext cx="933450" cy="276225"/>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95250</xdr:colOff>
      <xdr:row>10</xdr:row>
      <xdr:rowOff>36369</xdr:rowOff>
    </xdr:from>
    <xdr:to>
      <xdr:col>38</xdr:col>
      <xdr:colOff>47625</xdr:colOff>
      <xdr:row>10</xdr:row>
      <xdr:rowOff>255444</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439025" y="2817669"/>
          <a:ext cx="8572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33</xdr:col>
      <xdr:colOff>79664</xdr:colOff>
      <xdr:row>11</xdr:row>
      <xdr:rowOff>50222</xdr:rowOff>
    </xdr:from>
    <xdr:to>
      <xdr:col>38</xdr:col>
      <xdr:colOff>32039</xdr:colOff>
      <xdr:row>11</xdr:row>
      <xdr:rowOff>240722</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7423439" y="3155372"/>
          <a:ext cx="857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28</xdr:col>
      <xdr:colOff>155863</xdr:colOff>
      <xdr:row>12</xdr:row>
      <xdr:rowOff>19050</xdr:rowOff>
    </xdr:from>
    <xdr:to>
      <xdr:col>33</xdr:col>
      <xdr:colOff>152401</xdr:colOff>
      <xdr:row>12</xdr:row>
      <xdr:rowOff>298739</xdr:rowOff>
    </xdr:to>
    <xdr:sp macro="" textlink="">
      <xdr:nvSpPr>
        <xdr:cNvPr id="50" name="ホームベース 49">
          <a:extLst>
            <a:ext uri="{FF2B5EF4-FFF2-40B4-BE49-F238E27FC236}">
              <a16:creationId xmlns:a16="http://schemas.microsoft.com/office/drawing/2014/main" id="{00000000-0008-0000-0100-000032000000}"/>
            </a:ext>
          </a:extLst>
        </xdr:cNvPr>
        <xdr:cNvSpPr/>
      </xdr:nvSpPr>
      <xdr:spPr>
        <a:xfrm>
          <a:off x="6594763" y="3448050"/>
          <a:ext cx="901413" cy="279689"/>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76199</xdr:colOff>
      <xdr:row>12</xdr:row>
      <xdr:rowOff>33770</xdr:rowOff>
    </xdr:from>
    <xdr:to>
      <xdr:col>34</xdr:col>
      <xdr:colOff>181840</xdr:colOff>
      <xdr:row>12</xdr:row>
      <xdr:rowOff>271895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515099" y="3462770"/>
          <a:ext cx="119149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育苗・準備</a:t>
          </a:r>
          <a:r>
            <a:rPr kumimoji="1" lang="ja-JP" altLang="en-US" sz="8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定植</a:t>
          </a:r>
        </a:p>
      </xdr:txBody>
    </xdr:sp>
    <xdr:clientData/>
  </xdr:twoCellAnchor>
  <xdr:twoCellAnchor>
    <xdr:from>
      <xdr:col>5</xdr:col>
      <xdr:colOff>94384</xdr:colOff>
      <xdr:row>12</xdr:row>
      <xdr:rowOff>40698</xdr:rowOff>
    </xdr:from>
    <xdr:to>
      <xdr:col>7</xdr:col>
      <xdr:colOff>84859</xdr:colOff>
      <xdr:row>12</xdr:row>
      <xdr:rowOff>297873</xdr:rowOff>
    </xdr:to>
    <xdr:sp macro="" textlink="">
      <xdr:nvSpPr>
        <xdr:cNvPr id="52" name="ホームベース 51">
          <a:extLst>
            <a:ext uri="{FF2B5EF4-FFF2-40B4-BE49-F238E27FC236}">
              <a16:creationId xmlns:a16="http://schemas.microsoft.com/office/drawing/2014/main" id="{00000000-0008-0000-0100-000034000000}"/>
            </a:ext>
          </a:extLst>
        </xdr:cNvPr>
        <xdr:cNvSpPr/>
      </xdr:nvSpPr>
      <xdr:spPr>
        <a:xfrm>
          <a:off x="2370859" y="3469698"/>
          <a:ext cx="352425" cy="25717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32903</xdr:colOff>
      <xdr:row>12</xdr:row>
      <xdr:rowOff>36368</xdr:rowOff>
    </xdr:from>
    <xdr:to>
      <xdr:col>8</xdr:col>
      <xdr:colOff>32904</xdr:colOff>
      <xdr:row>12</xdr:row>
      <xdr:rowOff>284019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309378" y="3465368"/>
          <a:ext cx="542926"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3</xdr:col>
      <xdr:colOff>10391</xdr:colOff>
      <xdr:row>13</xdr:row>
      <xdr:rowOff>27709</xdr:rowOff>
    </xdr:from>
    <xdr:to>
      <xdr:col>8</xdr:col>
      <xdr:colOff>168852</xdr:colOff>
      <xdr:row>13</xdr:row>
      <xdr:rowOff>303934</xdr:rowOff>
    </xdr:to>
    <xdr:sp macro="" textlink="">
      <xdr:nvSpPr>
        <xdr:cNvPr id="54" name="ホームベース 53">
          <a:extLst>
            <a:ext uri="{FF2B5EF4-FFF2-40B4-BE49-F238E27FC236}">
              <a16:creationId xmlns:a16="http://schemas.microsoft.com/office/drawing/2014/main" id="{00000000-0008-0000-0100-000036000000}"/>
            </a:ext>
          </a:extLst>
        </xdr:cNvPr>
        <xdr:cNvSpPr/>
      </xdr:nvSpPr>
      <xdr:spPr>
        <a:xfrm>
          <a:off x="1924916" y="3780559"/>
          <a:ext cx="1063336" cy="27622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469322</xdr:colOff>
      <xdr:row>13</xdr:row>
      <xdr:rowOff>58017</xdr:rowOff>
    </xdr:from>
    <xdr:to>
      <xdr:col>8</xdr:col>
      <xdr:colOff>173181</xdr:colOff>
      <xdr:row>13</xdr:row>
      <xdr:rowOff>267567</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888547" y="3810867"/>
          <a:ext cx="110403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育苗・準備・定植</a:t>
          </a:r>
        </a:p>
      </xdr:txBody>
    </xdr:sp>
    <xdr:clientData/>
  </xdr:twoCellAnchor>
  <xdr:twoCellAnchor>
    <xdr:from>
      <xdr:col>13</xdr:col>
      <xdr:colOff>131618</xdr:colOff>
      <xdr:row>13</xdr:row>
      <xdr:rowOff>40698</xdr:rowOff>
    </xdr:from>
    <xdr:to>
      <xdr:col>15</xdr:col>
      <xdr:colOff>155864</xdr:colOff>
      <xdr:row>13</xdr:row>
      <xdr:rowOff>297873</xdr:rowOff>
    </xdr:to>
    <xdr:sp macro="" textlink="">
      <xdr:nvSpPr>
        <xdr:cNvPr id="56" name="ホームベース 55">
          <a:extLst>
            <a:ext uri="{FF2B5EF4-FFF2-40B4-BE49-F238E27FC236}">
              <a16:creationId xmlns:a16="http://schemas.microsoft.com/office/drawing/2014/main" id="{00000000-0008-0000-0100-000038000000}"/>
            </a:ext>
          </a:extLst>
        </xdr:cNvPr>
        <xdr:cNvSpPr/>
      </xdr:nvSpPr>
      <xdr:spPr>
        <a:xfrm>
          <a:off x="3855893" y="3793548"/>
          <a:ext cx="386196" cy="25717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65809</xdr:colOff>
      <xdr:row>13</xdr:row>
      <xdr:rowOff>46761</xdr:rowOff>
    </xdr:from>
    <xdr:to>
      <xdr:col>16</xdr:col>
      <xdr:colOff>112569</xdr:colOff>
      <xdr:row>13</xdr:row>
      <xdr:rowOff>303935</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790084" y="3799611"/>
          <a:ext cx="589685"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12</xdr:col>
      <xdr:colOff>175780</xdr:colOff>
      <xdr:row>14</xdr:row>
      <xdr:rowOff>32039</xdr:rowOff>
    </xdr:from>
    <xdr:to>
      <xdr:col>18</xdr:col>
      <xdr:colOff>3464</xdr:colOff>
      <xdr:row>14</xdr:row>
      <xdr:rowOff>289214</xdr:rowOff>
    </xdr:to>
    <xdr:sp macro="" textlink="">
      <xdr:nvSpPr>
        <xdr:cNvPr id="58" name="ホームベース 57">
          <a:extLst>
            <a:ext uri="{FF2B5EF4-FFF2-40B4-BE49-F238E27FC236}">
              <a16:creationId xmlns:a16="http://schemas.microsoft.com/office/drawing/2014/main" id="{00000000-0008-0000-0100-00003A000000}"/>
            </a:ext>
          </a:extLst>
        </xdr:cNvPr>
        <xdr:cNvSpPr/>
      </xdr:nvSpPr>
      <xdr:spPr>
        <a:xfrm>
          <a:off x="3719080" y="4108739"/>
          <a:ext cx="913534" cy="25717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163657</xdr:colOff>
      <xdr:row>14</xdr:row>
      <xdr:rowOff>35503</xdr:rowOff>
    </xdr:from>
    <xdr:to>
      <xdr:col>18</xdr:col>
      <xdr:colOff>134216</xdr:colOff>
      <xdr:row>14</xdr:row>
      <xdr:rowOff>273628</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3706957" y="4112203"/>
          <a:ext cx="105640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準備・定植</a:t>
          </a:r>
        </a:p>
      </xdr:txBody>
    </xdr:sp>
    <xdr:clientData/>
  </xdr:twoCellAnchor>
  <xdr:twoCellAnchor>
    <xdr:from>
      <xdr:col>32</xdr:col>
      <xdr:colOff>74468</xdr:colOff>
      <xdr:row>14</xdr:row>
      <xdr:rowOff>21647</xdr:rowOff>
    </xdr:from>
    <xdr:to>
      <xdr:col>38</xdr:col>
      <xdr:colOff>155863</xdr:colOff>
      <xdr:row>14</xdr:row>
      <xdr:rowOff>297872</xdr:rowOff>
    </xdr:to>
    <xdr:sp macro="" textlink="">
      <xdr:nvSpPr>
        <xdr:cNvPr id="60" name="ホームベース 59">
          <a:extLst>
            <a:ext uri="{FF2B5EF4-FFF2-40B4-BE49-F238E27FC236}">
              <a16:creationId xmlns:a16="http://schemas.microsoft.com/office/drawing/2014/main" id="{00000000-0008-0000-0100-00003C000000}"/>
            </a:ext>
          </a:extLst>
        </xdr:cNvPr>
        <xdr:cNvSpPr/>
      </xdr:nvSpPr>
      <xdr:spPr>
        <a:xfrm>
          <a:off x="7237268" y="4098347"/>
          <a:ext cx="1167245" cy="27622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144606</xdr:colOff>
      <xdr:row>14</xdr:row>
      <xdr:rowOff>32038</xdr:rowOff>
    </xdr:from>
    <xdr:to>
      <xdr:col>37</xdr:col>
      <xdr:colOff>144605</xdr:colOff>
      <xdr:row>14</xdr:row>
      <xdr:rowOff>251113</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7488381" y="4108738"/>
          <a:ext cx="7238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4</xdr:col>
      <xdr:colOff>173182</xdr:colOff>
      <xdr:row>16</xdr:row>
      <xdr:rowOff>25977</xdr:rowOff>
    </xdr:from>
    <xdr:to>
      <xdr:col>8</xdr:col>
      <xdr:colOff>155863</xdr:colOff>
      <xdr:row>16</xdr:row>
      <xdr:rowOff>290947</xdr:rowOff>
    </xdr:to>
    <xdr:sp macro="" textlink="">
      <xdr:nvSpPr>
        <xdr:cNvPr id="62" name="ホームベース 61">
          <a:extLst>
            <a:ext uri="{FF2B5EF4-FFF2-40B4-BE49-F238E27FC236}">
              <a16:creationId xmlns:a16="http://schemas.microsoft.com/office/drawing/2014/main" id="{00000000-0008-0000-0100-00003E000000}"/>
            </a:ext>
          </a:extLst>
        </xdr:cNvPr>
        <xdr:cNvSpPr/>
      </xdr:nvSpPr>
      <xdr:spPr>
        <a:xfrm>
          <a:off x="2268682" y="4750377"/>
          <a:ext cx="706581" cy="264970"/>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175780</xdr:colOff>
      <xdr:row>16</xdr:row>
      <xdr:rowOff>15586</xdr:rowOff>
    </xdr:from>
    <xdr:to>
      <xdr:col>31</xdr:col>
      <xdr:colOff>60613</xdr:colOff>
      <xdr:row>16</xdr:row>
      <xdr:rowOff>298739</xdr:rowOff>
    </xdr:to>
    <xdr:sp macro="" textlink="">
      <xdr:nvSpPr>
        <xdr:cNvPr id="63" name="ホームベース 62">
          <a:extLst>
            <a:ext uri="{FF2B5EF4-FFF2-40B4-BE49-F238E27FC236}">
              <a16:creationId xmlns:a16="http://schemas.microsoft.com/office/drawing/2014/main" id="{00000000-0008-0000-0100-00003F000000}"/>
            </a:ext>
          </a:extLst>
        </xdr:cNvPr>
        <xdr:cNvSpPr/>
      </xdr:nvSpPr>
      <xdr:spPr>
        <a:xfrm>
          <a:off x="2995180" y="4739986"/>
          <a:ext cx="4047258" cy="283153"/>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56285</xdr:colOff>
      <xdr:row>16</xdr:row>
      <xdr:rowOff>27710</xdr:rowOff>
    </xdr:from>
    <xdr:to>
      <xdr:col>8</xdr:col>
      <xdr:colOff>18184</xdr:colOff>
      <xdr:row>16</xdr:row>
      <xdr:rowOff>256310</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2332760" y="4752110"/>
          <a:ext cx="5048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剪定</a:t>
          </a:r>
        </a:p>
      </xdr:txBody>
    </xdr:sp>
    <xdr:clientData/>
  </xdr:twoCellAnchor>
  <xdr:twoCellAnchor>
    <xdr:from>
      <xdr:col>13</xdr:col>
      <xdr:colOff>70139</xdr:colOff>
      <xdr:row>16</xdr:row>
      <xdr:rowOff>35502</xdr:rowOff>
    </xdr:from>
    <xdr:to>
      <xdr:col>24</xdr:col>
      <xdr:colOff>51089</xdr:colOff>
      <xdr:row>16</xdr:row>
      <xdr:rowOff>273627</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3794414" y="4759902"/>
          <a:ext cx="1971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重点防除（</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3</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6</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7</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8</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月）</a:t>
          </a:r>
          <a:endParaRPr lang="ja-JP" altLang="ja-JP" sz="1000" baseline="0">
            <a:effectLst/>
            <a:latin typeface="ＭＳ Ｐ明朝" panose="02020600040205080304" pitchFamily="18" charset="-128"/>
            <a:ea typeface="ＭＳ Ｐ明朝" panose="02020600040205080304" pitchFamily="18" charset="-128"/>
          </a:endParaRPr>
        </a:p>
      </xdr:txBody>
    </xdr:sp>
    <xdr:clientData/>
  </xdr:twoCellAnchor>
  <xdr:twoCellAnchor>
    <xdr:from>
      <xdr:col>32</xdr:col>
      <xdr:colOff>66675</xdr:colOff>
      <xdr:row>16</xdr:row>
      <xdr:rowOff>32038</xdr:rowOff>
    </xdr:from>
    <xdr:to>
      <xdr:col>34</xdr:col>
      <xdr:colOff>66675</xdr:colOff>
      <xdr:row>16</xdr:row>
      <xdr:rowOff>308263</xdr:rowOff>
    </xdr:to>
    <xdr:sp macro="" textlink="">
      <xdr:nvSpPr>
        <xdr:cNvPr id="66" name="ホームベース 65">
          <a:extLst>
            <a:ext uri="{FF2B5EF4-FFF2-40B4-BE49-F238E27FC236}">
              <a16:creationId xmlns:a16="http://schemas.microsoft.com/office/drawing/2014/main" id="{00000000-0008-0000-0100-000042000000}"/>
            </a:ext>
          </a:extLst>
        </xdr:cNvPr>
        <xdr:cNvSpPr/>
      </xdr:nvSpPr>
      <xdr:spPr>
        <a:xfrm>
          <a:off x="7229475" y="4756438"/>
          <a:ext cx="361950" cy="27622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12989</xdr:colOff>
      <xdr:row>16</xdr:row>
      <xdr:rowOff>47626</xdr:rowOff>
    </xdr:from>
    <xdr:to>
      <xdr:col>35</xdr:col>
      <xdr:colOff>38966</xdr:colOff>
      <xdr:row>16</xdr:row>
      <xdr:rowOff>257176</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7175789" y="4772026"/>
          <a:ext cx="568902"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5</xdr:col>
      <xdr:colOff>9525</xdr:colOff>
      <xdr:row>15</xdr:row>
      <xdr:rowOff>38099</xdr:rowOff>
    </xdr:from>
    <xdr:to>
      <xdr:col>8</xdr:col>
      <xdr:colOff>161924</xdr:colOff>
      <xdr:row>15</xdr:row>
      <xdr:rowOff>298738</xdr:rowOff>
    </xdr:to>
    <xdr:sp macro="" textlink="">
      <xdr:nvSpPr>
        <xdr:cNvPr id="68" name="ホームベース 67">
          <a:extLst>
            <a:ext uri="{FF2B5EF4-FFF2-40B4-BE49-F238E27FC236}">
              <a16:creationId xmlns:a16="http://schemas.microsoft.com/office/drawing/2014/main" id="{00000000-0008-0000-0100-000044000000}"/>
            </a:ext>
          </a:extLst>
        </xdr:cNvPr>
        <xdr:cNvSpPr/>
      </xdr:nvSpPr>
      <xdr:spPr>
        <a:xfrm>
          <a:off x="2286000" y="4438649"/>
          <a:ext cx="695324" cy="260639"/>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68405</xdr:colOff>
      <xdr:row>15</xdr:row>
      <xdr:rowOff>34636</xdr:rowOff>
    </xdr:from>
    <xdr:to>
      <xdr:col>8</xdr:col>
      <xdr:colOff>30305</xdr:colOff>
      <xdr:row>15</xdr:row>
      <xdr:rowOff>291811</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344880" y="4435186"/>
          <a:ext cx="5048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剪定</a:t>
          </a:r>
        </a:p>
      </xdr:txBody>
    </xdr:sp>
    <xdr:clientData/>
  </xdr:twoCellAnchor>
  <xdr:twoCellAnchor>
    <xdr:from>
      <xdr:col>9</xdr:col>
      <xdr:colOff>2597</xdr:colOff>
      <xdr:row>15</xdr:row>
      <xdr:rowOff>33770</xdr:rowOff>
    </xdr:from>
    <xdr:to>
      <xdr:col>31</xdr:col>
      <xdr:colOff>70137</xdr:colOff>
      <xdr:row>15</xdr:row>
      <xdr:rowOff>303068</xdr:rowOff>
    </xdr:to>
    <xdr:sp macro="" textlink="">
      <xdr:nvSpPr>
        <xdr:cNvPr id="70" name="ホームベース 69">
          <a:extLst>
            <a:ext uri="{FF2B5EF4-FFF2-40B4-BE49-F238E27FC236}">
              <a16:creationId xmlns:a16="http://schemas.microsoft.com/office/drawing/2014/main" id="{00000000-0008-0000-0100-000046000000}"/>
            </a:ext>
          </a:extLst>
        </xdr:cNvPr>
        <xdr:cNvSpPr/>
      </xdr:nvSpPr>
      <xdr:spPr>
        <a:xfrm>
          <a:off x="3002972" y="4434320"/>
          <a:ext cx="4048990" cy="269298"/>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94384</xdr:colOff>
      <xdr:row>15</xdr:row>
      <xdr:rowOff>47625</xdr:rowOff>
    </xdr:from>
    <xdr:to>
      <xdr:col>24</xdr:col>
      <xdr:colOff>56285</xdr:colOff>
      <xdr:row>15</xdr:row>
      <xdr:rowOff>295274</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818659" y="4448175"/>
          <a:ext cx="1952626"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重点防除（</a:t>
          </a:r>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6</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7</a:t>
          </a:r>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8</a:t>
          </a: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32</xdr:col>
      <xdr:colOff>66674</xdr:colOff>
      <xdr:row>15</xdr:row>
      <xdr:rowOff>25112</xdr:rowOff>
    </xdr:from>
    <xdr:to>
      <xdr:col>38</xdr:col>
      <xdr:colOff>152399</xdr:colOff>
      <xdr:row>15</xdr:row>
      <xdr:rowOff>301337</xdr:rowOff>
    </xdr:to>
    <xdr:sp macro="" textlink="">
      <xdr:nvSpPr>
        <xdr:cNvPr id="72" name="ホームベース 71">
          <a:extLst>
            <a:ext uri="{FF2B5EF4-FFF2-40B4-BE49-F238E27FC236}">
              <a16:creationId xmlns:a16="http://schemas.microsoft.com/office/drawing/2014/main" id="{00000000-0008-0000-0100-000048000000}"/>
            </a:ext>
          </a:extLst>
        </xdr:cNvPr>
        <xdr:cNvSpPr/>
      </xdr:nvSpPr>
      <xdr:spPr>
        <a:xfrm>
          <a:off x="7229474" y="4425662"/>
          <a:ext cx="1171575" cy="27622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181840</xdr:colOff>
      <xdr:row>15</xdr:row>
      <xdr:rowOff>49357</xdr:rowOff>
    </xdr:from>
    <xdr:to>
      <xdr:col>38</xdr:col>
      <xdr:colOff>96116</xdr:colOff>
      <xdr:row>15</xdr:row>
      <xdr:rowOff>258907</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7344640" y="4449907"/>
          <a:ext cx="1000126"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収穫・加工</a:t>
          </a:r>
        </a:p>
      </xdr:txBody>
    </xdr:sp>
    <xdr:clientData/>
  </xdr:twoCellAnchor>
  <xdr:twoCellAnchor>
    <xdr:from>
      <xdr:col>5</xdr:col>
      <xdr:colOff>28575</xdr:colOff>
      <xdr:row>18</xdr:row>
      <xdr:rowOff>25977</xdr:rowOff>
    </xdr:from>
    <xdr:to>
      <xdr:col>8</xdr:col>
      <xdr:colOff>180974</xdr:colOff>
      <xdr:row>18</xdr:row>
      <xdr:rowOff>304800</xdr:rowOff>
    </xdr:to>
    <xdr:sp macro="" textlink="">
      <xdr:nvSpPr>
        <xdr:cNvPr id="74" name="ホームベース 73">
          <a:extLst>
            <a:ext uri="{FF2B5EF4-FFF2-40B4-BE49-F238E27FC236}">
              <a16:creationId xmlns:a16="http://schemas.microsoft.com/office/drawing/2014/main" id="{00000000-0008-0000-0100-00004A000000}"/>
            </a:ext>
          </a:extLst>
        </xdr:cNvPr>
        <xdr:cNvSpPr/>
      </xdr:nvSpPr>
      <xdr:spPr>
        <a:xfrm>
          <a:off x="2305050" y="5074227"/>
          <a:ext cx="695324" cy="278823"/>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18</xdr:row>
      <xdr:rowOff>39832</xdr:rowOff>
    </xdr:from>
    <xdr:to>
      <xdr:col>8</xdr:col>
      <xdr:colOff>66674</xdr:colOff>
      <xdr:row>18</xdr:row>
      <xdr:rowOff>268432</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2381250" y="5088082"/>
          <a:ext cx="5048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剪定</a:t>
          </a:r>
        </a:p>
      </xdr:txBody>
    </xdr:sp>
    <xdr:clientData/>
  </xdr:twoCellAnchor>
  <xdr:twoCellAnchor>
    <xdr:from>
      <xdr:col>16</xdr:col>
      <xdr:colOff>0</xdr:colOff>
      <xdr:row>18</xdr:row>
      <xdr:rowOff>17318</xdr:rowOff>
    </xdr:from>
    <xdr:to>
      <xdr:col>20</xdr:col>
      <xdr:colOff>114300</xdr:colOff>
      <xdr:row>18</xdr:row>
      <xdr:rowOff>304800</xdr:rowOff>
    </xdr:to>
    <xdr:sp macro="" textlink="">
      <xdr:nvSpPr>
        <xdr:cNvPr id="76" name="ホームベース 75">
          <a:extLst>
            <a:ext uri="{FF2B5EF4-FFF2-40B4-BE49-F238E27FC236}">
              <a16:creationId xmlns:a16="http://schemas.microsoft.com/office/drawing/2014/main" id="{00000000-0008-0000-0100-00004C000000}"/>
            </a:ext>
          </a:extLst>
        </xdr:cNvPr>
        <xdr:cNvSpPr/>
      </xdr:nvSpPr>
      <xdr:spPr>
        <a:xfrm>
          <a:off x="4267200" y="5065568"/>
          <a:ext cx="838200" cy="287482"/>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26843</xdr:colOff>
      <xdr:row>18</xdr:row>
      <xdr:rowOff>21647</xdr:rowOff>
    </xdr:from>
    <xdr:to>
      <xdr:col>20</xdr:col>
      <xdr:colOff>122958</xdr:colOff>
      <xdr:row>18</xdr:row>
      <xdr:rowOff>288348</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294043" y="5069897"/>
          <a:ext cx="82001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新梢管理</a:t>
          </a:r>
        </a:p>
      </xdr:txBody>
    </xdr:sp>
    <xdr:clientData/>
  </xdr:twoCellAnchor>
  <xdr:twoCellAnchor>
    <xdr:from>
      <xdr:col>21</xdr:col>
      <xdr:colOff>9525</xdr:colOff>
      <xdr:row>18</xdr:row>
      <xdr:rowOff>28575</xdr:rowOff>
    </xdr:from>
    <xdr:to>
      <xdr:col>27</xdr:col>
      <xdr:colOff>123825</xdr:colOff>
      <xdr:row>18</xdr:row>
      <xdr:rowOff>304800</xdr:rowOff>
    </xdr:to>
    <xdr:sp macro="" textlink="">
      <xdr:nvSpPr>
        <xdr:cNvPr id="78" name="ホームベース 77">
          <a:extLst>
            <a:ext uri="{FF2B5EF4-FFF2-40B4-BE49-F238E27FC236}">
              <a16:creationId xmlns:a16="http://schemas.microsoft.com/office/drawing/2014/main" id="{00000000-0008-0000-0100-00004E000000}"/>
            </a:ext>
          </a:extLst>
        </xdr:cNvPr>
        <xdr:cNvSpPr/>
      </xdr:nvSpPr>
      <xdr:spPr>
        <a:xfrm>
          <a:off x="5181600" y="5076825"/>
          <a:ext cx="1200150" cy="276225"/>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145472</xdr:colOff>
      <xdr:row>18</xdr:row>
      <xdr:rowOff>45893</xdr:rowOff>
    </xdr:from>
    <xdr:to>
      <xdr:col>28</xdr:col>
      <xdr:colOff>126423</xdr:colOff>
      <xdr:row>19</xdr:row>
      <xdr:rowOff>16451</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5136572" y="5094143"/>
          <a:ext cx="1428751" cy="294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摘粒・袋掛・新梢管理</a:t>
          </a:r>
        </a:p>
      </xdr:txBody>
    </xdr:sp>
    <xdr:clientData/>
  </xdr:twoCellAnchor>
  <xdr:twoCellAnchor>
    <xdr:from>
      <xdr:col>28</xdr:col>
      <xdr:colOff>38966</xdr:colOff>
      <xdr:row>18</xdr:row>
      <xdr:rowOff>17318</xdr:rowOff>
    </xdr:from>
    <xdr:to>
      <xdr:col>30</xdr:col>
      <xdr:colOff>58016</xdr:colOff>
      <xdr:row>18</xdr:row>
      <xdr:rowOff>290946</xdr:rowOff>
    </xdr:to>
    <xdr:sp macro="" textlink="">
      <xdr:nvSpPr>
        <xdr:cNvPr id="80" name="ホームベース 79">
          <a:extLst>
            <a:ext uri="{FF2B5EF4-FFF2-40B4-BE49-F238E27FC236}">
              <a16:creationId xmlns:a16="http://schemas.microsoft.com/office/drawing/2014/main" id="{00000000-0008-0000-0100-000050000000}"/>
            </a:ext>
          </a:extLst>
        </xdr:cNvPr>
        <xdr:cNvSpPr/>
      </xdr:nvSpPr>
      <xdr:spPr>
        <a:xfrm>
          <a:off x="6477866" y="5065568"/>
          <a:ext cx="381000" cy="273628"/>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158462</xdr:colOff>
      <xdr:row>18</xdr:row>
      <xdr:rowOff>25112</xdr:rowOff>
    </xdr:from>
    <xdr:to>
      <xdr:col>31</xdr:col>
      <xdr:colOff>43296</xdr:colOff>
      <xdr:row>18</xdr:row>
      <xdr:rowOff>253712</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6416387" y="5073362"/>
          <a:ext cx="60873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33</xdr:col>
      <xdr:colOff>13855</xdr:colOff>
      <xdr:row>18</xdr:row>
      <xdr:rowOff>35502</xdr:rowOff>
    </xdr:from>
    <xdr:to>
      <xdr:col>35</xdr:col>
      <xdr:colOff>13855</xdr:colOff>
      <xdr:row>18</xdr:row>
      <xdr:rowOff>302202</xdr:rowOff>
    </xdr:to>
    <xdr:sp macro="" textlink="">
      <xdr:nvSpPr>
        <xdr:cNvPr id="82" name="ホームベース 81">
          <a:extLst>
            <a:ext uri="{FF2B5EF4-FFF2-40B4-BE49-F238E27FC236}">
              <a16:creationId xmlns:a16="http://schemas.microsoft.com/office/drawing/2014/main" id="{00000000-0008-0000-0100-000052000000}"/>
            </a:ext>
          </a:extLst>
        </xdr:cNvPr>
        <xdr:cNvSpPr/>
      </xdr:nvSpPr>
      <xdr:spPr>
        <a:xfrm>
          <a:off x="7357630" y="5083752"/>
          <a:ext cx="361950" cy="266700"/>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129886</xdr:colOff>
      <xdr:row>18</xdr:row>
      <xdr:rowOff>47626</xdr:rowOff>
    </xdr:from>
    <xdr:to>
      <xdr:col>36</xdr:col>
      <xdr:colOff>178377</xdr:colOff>
      <xdr:row>18</xdr:row>
      <xdr:rowOff>276226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7292686" y="5095876"/>
          <a:ext cx="772391"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施肥</a:t>
          </a:r>
        </a:p>
      </xdr:txBody>
    </xdr:sp>
    <xdr:clientData/>
  </xdr:twoCellAnchor>
  <xdr:twoCellAnchor>
    <xdr:from>
      <xdr:col>5</xdr:col>
      <xdr:colOff>27709</xdr:colOff>
      <xdr:row>19</xdr:row>
      <xdr:rowOff>25112</xdr:rowOff>
    </xdr:from>
    <xdr:to>
      <xdr:col>8</xdr:col>
      <xdr:colOff>180108</xdr:colOff>
      <xdr:row>19</xdr:row>
      <xdr:rowOff>290080</xdr:rowOff>
    </xdr:to>
    <xdr:sp macro="" textlink="">
      <xdr:nvSpPr>
        <xdr:cNvPr id="84" name="ホームベース 83">
          <a:extLst>
            <a:ext uri="{FF2B5EF4-FFF2-40B4-BE49-F238E27FC236}">
              <a16:creationId xmlns:a16="http://schemas.microsoft.com/office/drawing/2014/main" id="{00000000-0008-0000-0100-000054000000}"/>
            </a:ext>
          </a:extLst>
        </xdr:cNvPr>
        <xdr:cNvSpPr/>
      </xdr:nvSpPr>
      <xdr:spPr>
        <a:xfrm>
          <a:off x="2304184" y="5397212"/>
          <a:ext cx="695324" cy="264968"/>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97848</xdr:colOff>
      <xdr:row>19</xdr:row>
      <xdr:rowOff>30307</xdr:rowOff>
    </xdr:from>
    <xdr:to>
      <xdr:col>8</xdr:col>
      <xdr:colOff>58881</xdr:colOff>
      <xdr:row>19</xdr:row>
      <xdr:rowOff>258907</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2374323" y="5402407"/>
          <a:ext cx="50395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剪定</a:t>
          </a:r>
        </a:p>
      </xdr:txBody>
    </xdr:sp>
    <xdr:clientData/>
  </xdr:twoCellAnchor>
  <xdr:twoCellAnchor>
    <xdr:from>
      <xdr:col>15</xdr:col>
      <xdr:colOff>5196</xdr:colOff>
      <xdr:row>19</xdr:row>
      <xdr:rowOff>36368</xdr:rowOff>
    </xdr:from>
    <xdr:to>
      <xdr:col>19</xdr:col>
      <xdr:colOff>119496</xdr:colOff>
      <xdr:row>19</xdr:row>
      <xdr:rowOff>293543</xdr:rowOff>
    </xdr:to>
    <xdr:sp macro="" textlink="">
      <xdr:nvSpPr>
        <xdr:cNvPr id="86" name="ホームベース 85">
          <a:extLst>
            <a:ext uri="{FF2B5EF4-FFF2-40B4-BE49-F238E27FC236}">
              <a16:creationId xmlns:a16="http://schemas.microsoft.com/office/drawing/2014/main" id="{00000000-0008-0000-0100-000056000000}"/>
            </a:ext>
          </a:extLst>
        </xdr:cNvPr>
        <xdr:cNvSpPr/>
      </xdr:nvSpPr>
      <xdr:spPr>
        <a:xfrm>
          <a:off x="4091421" y="5408468"/>
          <a:ext cx="838200" cy="25717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169717</xdr:colOff>
      <xdr:row>19</xdr:row>
      <xdr:rowOff>37233</xdr:rowOff>
    </xdr:from>
    <xdr:to>
      <xdr:col>19</xdr:col>
      <xdr:colOff>121226</xdr:colOff>
      <xdr:row>19</xdr:row>
      <xdr:rowOff>285750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074967" y="5409333"/>
          <a:ext cx="856384" cy="248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新梢管理</a:t>
          </a:r>
        </a:p>
      </xdr:txBody>
    </xdr:sp>
    <xdr:clientData/>
  </xdr:twoCellAnchor>
  <xdr:twoCellAnchor>
    <xdr:from>
      <xdr:col>19</xdr:col>
      <xdr:colOff>164522</xdr:colOff>
      <xdr:row>19</xdr:row>
      <xdr:rowOff>36368</xdr:rowOff>
    </xdr:from>
    <xdr:to>
      <xdr:col>26</xdr:col>
      <xdr:colOff>34635</xdr:colOff>
      <xdr:row>19</xdr:row>
      <xdr:rowOff>293543</xdr:rowOff>
    </xdr:to>
    <xdr:sp macro="" textlink="">
      <xdr:nvSpPr>
        <xdr:cNvPr id="88" name="ホームベース 87">
          <a:extLst>
            <a:ext uri="{FF2B5EF4-FFF2-40B4-BE49-F238E27FC236}">
              <a16:creationId xmlns:a16="http://schemas.microsoft.com/office/drawing/2014/main" id="{00000000-0008-0000-0100-000058000000}"/>
            </a:ext>
          </a:extLst>
        </xdr:cNvPr>
        <xdr:cNvSpPr/>
      </xdr:nvSpPr>
      <xdr:spPr>
        <a:xfrm>
          <a:off x="4974647" y="5408468"/>
          <a:ext cx="1136938" cy="257175"/>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110835</xdr:colOff>
      <xdr:row>19</xdr:row>
      <xdr:rowOff>39832</xdr:rowOff>
    </xdr:from>
    <xdr:to>
      <xdr:col>27</xdr:col>
      <xdr:colOff>63210</xdr:colOff>
      <xdr:row>19</xdr:row>
      <xdr:rowOff>287482</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920960" y="5411932"/>
          <a:ext cx="14001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摘粒・袋掛・新梢管理</a:t>
          </a:r>
        </a:p>
      </xdr:txBody>
    </xdr:sp>
    <xdr:clientData/>
  </xdr:twoCellAnchor>
  <xdr:twoCellAnchor>
    <xdr:from>
      <xdr:col>26</xdr:col>
      <xdr:colOff>115167</xdr:colOff>
      <xdr:row>19</xdr:row>
      <xdr:rowOff>24245</xdr:rowOff>
    </xdr:from>
    <xdr:to>
      <xdr:col>28</xdr:col>
      <xdr:colOff>134217</xdr:colOff>
      <xdr:row>19</xdr:row>
      <xdr:rowOff>294408</xdr:rowOff>
    </xdr:to>
    <xdr:sp macro="" textlink="">
      <xdr:nvSpPr>
        <xdr:cNvPr id="90" name="ホームベース 89">
          <a:extLst>
            <a:ext uri="{FF2B5EF4-FFF2-40B4-BE49-F238E27FC236}">
              <a16:creationId xmlns:a16="http://schemas.microsoft.com/office/drawing/2014/main" id="{00000000-0008-0000-0100-00005A000000}"/>
            </a:ext>
          </a:extLst>
        </xdr:cNvPr>
        <xdr:cNvSpPr/>
      </xdr:nvSpPr>
      <xdr:spPr>
        <a:xfrm>
          <a:off x="6192117" y="5396345"/>
          <a:ext cx="381000" cy="270163"/>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58882</xdr:colOff>
      <xdr:row>19</xdr:row>
      <xdr:rowOff>35502</xdr:rowOff>
    </xdr:from>
    <xdr:to>
      <xdr:col>29</xdr:col>
      <xdr:colOff>154132</xdr:colOff>
      <xdr:row>19</xdr:row>
      <xdr:rowOff>254577</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135832" y="5407602"/>
          <a:ext cx="6381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33</xdr:col>
      <xdr:colOff>13855</xdr:colOff>
      <xdr:row>19</xdr:row>
      <xdr:rowOff>25977</xdr:rowOff>
    </xdr:from>
    <xdr:to>
      <xdr:col>35</xdr:col>
      <xdr:colOff>13855</xdr:colOff>
      <xdr:row>19</xdr:row>
      <xdr:rowOff>280554</xdr:rowOff>
    </xdr:to>
    <xdr:sp macro="" textlink="">
      <xdr:nvSpPr>
        <xdr:cNvPr id="92" name="ホームベース 91">
          <a:extLst>
            <a:ext uri="{FF2B5EF4-FFF2-40B4-BE49-F238E27FC236}">
              <a16:creationId xmlns:a16="http://schemas.microsoft.com/office/drawing/2014/main" id="{00000000-0008-0000-0100-00005C000000}"/>
            </a:ext>
          </a:extLst>
        </xdr:cNvPr>
        <xdr:cNvSpPr/>
      </xdr:nvSpPr>
      <xdr:spPr>
        <a:xfrm>
          <a:off x="7357630" y="5398077"/>
          <a:ext cx="361950" cy="254577"/>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123826</xdr:colOff>
      <xdr:row>19</xdr:row>
      <xdr:rowOff>13855</xdr:rowOff>
    </xdr:from>
    <xdr:to>
      <xdr:col>36</xdr:col>
      <xdr:colOff>85726</xdr:colOff>
      <xdr:row>19</xdr:row>
      <xdr:rowOff>281421</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7286626" y="5385955"/>
          <a:ext cx="685800" cy="267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施肥</a:t>
          </a:r>
        </a:p>
      </xdr:txBody>
    </xdr:sp>
    <xdr:clientData/>
  </xdr:twoCellAnchor>
  <xdr:twoCellAnchor>
    <xdr:from>
      <xdr:col>9</xdr:col>
      <xdr:colOff>9525</xdr:colOff>
      <xdr:row>20</xdr:row>
      <xdr:rowOff>43295</xdr:rowOff>
    </xdr:from>
    <xdr:to>
      <xdr:col>11</xdr:col>
      <xdr:colOff>172316</xdr:colOff>
      <xdr:row>20</xdr:row>
      <xdr:rowOff>308264</xdr:rowOff>
    </xdr:to>
    <xdr:sp macro="" textlink="">
      <xdr:nvSpPr>
        <xdr:cNvPr id="94" name="ホームベース 93">
          <a:extLst>
            <a:ext uri="{FF2B5EF4-FFF2-40B4-BE49-F238E27FC236}">
              <a16:creationId xmlns:a16="http://schemas.microsoft.com/office/drawing/2014/main" id="{00000000-0008-0000-0100-00005E000000}"/>
            </a:ext>
          </a:extLst>
        </xdr:cNvPr>
        <xdr:cNvSpPr/>
      </xdr:nvSpPr>
      <xdr:spPr>
        <a:xfrm>
          <a:off x="3009900" y="5739245"/>
          <a:ext cx="524741" cy="264969"/>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174914</xdr:colOff>
      <xdr:row>20</xdr:row>
      <xdr:rowOff>39832</xdr:rowOff>
    </xdr:from>
    <xdr:to>
      <xdr:col>12</xdr:col>
      <xdr:colOff>117764</xdr:colOff>
      <xdr:row>20</xdr:row>
      <xdr:rowOff>268432</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994314" y="5735782"/>
          <a:ext cx="666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定植</a:t>
          </a:r>
        </a:p>
      </xdr:txBody>
    </xdr:sp>
    <xdr:clientData/>
  </xdr:twoCellAnchor>
  <xdr:twoCellAnchor>
    <xdr:from>
      <xdr:col>36</xdr:col>
      <xdr:colOff>0</xdr:colOff>
      <xdr:row>20</xdr:row>
      <xdr:rowOff>28574</xdr:rowOff>
    </xdr:from>
    <xdr:to>
      <xdr:col>38</xdr:col>
      <xdr:colOff>142875</xdr:colOff>
      <xdr:row>20</xdr:row>
      <xdr:rowOff>303067</xdr:rowOff>
    </xdr:to>
    <xdr:sp macro="" textlink="">
      <xdr:nvSpPr>
        <xdr:cNvPr id="96" name="ホームベース 95">
          <a:extLst>
            <a:ext uri="{FF2B5EF4-FFF2-40B4-BE49-F238E27FC236}">
              <a16:creationId xmlns:a16="http://schemas.microsoft.com/office/drawing/2014/main" id="{00000000-0008-0000-0100-000060000000}"/>
            </a:ext>
          </a:extLst>
        </xdr:cNvPr>
        <xdr:cNvSpPr/>
      </xdr:nvSpPr>
      <xdr:spPr>
        <a:xfrm>
          <a:off x="7886700" y="5724524"/>
          <a:ext cx="504825" cy="274493"/>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20</xdr:row>
      <xdr:rowOff>38101</xdr:rowOff>
    </xdr:from>
    <xdr:to>
      <xdr:col>40</xdr:col>
      <xdr:colOff>152400</xdr:colOff>
      <xdr:row>20</xdr:row>
      <xdr:rowOff>247651</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7886700" y="5734051"/>
          <a:ext cx="7239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9</xdr:col>
      <xdr:colOff>5195</xdr:colOff>
      <xdr:row>21</xdr:row>
      <xdr:rowOff>28574</xdr:rowOff>
    </xdr:from>
    <xdr:to>
      <xdr:col>16</xdr:col>
      <xdr:colOff>14720</xdr:colOff>
      <xdr:row>21</xdr:row>
      <xdr:rowOff>311727</xdr:rowOff>
    </xdr:to>
    <xdr:sp macro="" textlink="">
      <xdr:nvSpPr>
        <xdr:cNvPr id="98" name="ホームベース 97">
          <a:extLst>
            <a:ext uri="{FF2B5EF4-FFF2-40B4-BE49-F238E27FC236}">
              <a16:creationId xmlns:a16="http://schemas.microsoft.com/office/drawing/2014/main" id="{00000000-0008-0000-0100-000062000000}"/>
            </a:ext>
          </a:extLst>
        </xdr:cNvPr>
        <xdr:cNvSpPr/>
      </xdr:nvSpPr>
      <xdr:spPr>
        <a:xfrm>
          <a:off x="3005570" y="6048374"/>
          <a:ext cx="1276350" cy="283153"/>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45894</xdr:colOff>
      <xdr:row>21</xdr:row>
      <xdr:rowOff>47625</xdr:rowOff>
    </xdr:from>
    <xdr:to>
      <xdr:col>14</xdr:col>
      <xdr:colOff>131618</xdr:colOff>
      <xdr:row>21</xdr:row>
      <xdr:rowOff>247650</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227244" y="6067425"/>
          <a:ext cx="809624"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収穫②</a:t>
          </a:r>
        </a:p>
      </xdr:txBody>
    </xdr:sp>
    <xdr:clientData/>
  </xdr:twoCellAnchor>
  <xdr:twoCellAnchor>
    <xdr:from>
      <xdr:col>30</xdr:col>
      <xdr:colOff>7792</xdr:colOff>
      <xdr:row>21</xdr:row>
      <xdr:rowOff>25977</xdr:rowOff>
    </xdr:from>
    <xdr:to>
      <xdr:col>38</xdr:col>
      <xdr:colOff>150667</xdr:colOff>
      <xdr:row>21</xdr:row>
      <xdr:rowOff>303068</xdr:rowOff>
    </xdr:to>
    <xdr:sp macro="" textlink="">
      <xdr:nvSpPr>
        <xdr:cNvPr id="100" name="ホームベース 99">
          <a:extLst>
            <a:ext uri="{FF2B5EF4-FFF2-40B4-BE49-F238E27FC236}">
              <a16:creationId xmlns:a16="http://schemas.microsoft.com/office/drawing/2014/main" id="{00000000-0008-0000-0100-000064000000}"/>
            </a:ext>
          </a:extLst>
        </xdr:cNvPr>
        <xdr:cNvSpPr/>
      </xdr:nvSpPr>
      <xdr:spPr>
        <a:xfrm>
          <a:off x="6808642" y="6045777"/>
          <a:ext cx="1590675" cy="277091"/>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38099</xdr:colOff>
      <xdr:row>21</xdr:row>
      <xdr:rowOff>39832</xdr:rowOff>
    </xdr:from>
    <xdr:to>
      <xdr:col>36</xdr:col>
      <xdr:colOff>123824</xdr:colOff>
      <xdr:row>21</xdr:row>
      <xdr:rowOff>239857</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7200899" y="6059632"/>
          <a:ext cx="8096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収穫①</a:t>
          </a:r>
        </a:p>
      </xdr:txBody>
    </xdr:sp>
    <xdr:clientData/>
  </xdr:twoCellAnchor>
  <xdr:twoCellAnchor>
    <xdr:from>
      <xdr:col>16</xdr:col>
      <xdr:colOff>9525</xdr:colOff>
      <xdr:row>22</xdr:row>
      <xdr:rowOff>25111</xdr:rowOff>
    </xdr:from>
    <xdr:to>
      <xdr:col>18</xdr:col>
      <xdr:colOff>76200</xdr:colOff>
      <xdr:row>22</xdr:row>
      <xdr:rowOff>301336</xdr:rowOff>
    </xdr:to>
    <xdr:sp macro="" textlink="">
      <xdr:nvSpPr>
        <xdr:cNvPr id="102" name="ホームベース 101">
          <a:extLst>
            <a:ext uri="{FF2B5EF4-FFF2-40B4-BE49-F238E27FC236}">
              <a16:creationId xmlns:a16="http://schemas.microsoft.com/office/drawing/2014/main" id="{00000000-0008-0000-0100-000066000000}"/>
            </a:ext>
          </a:extLst>
        </xdr:cNvPr>
        <xdr:cNvSpPr/>
      </xdr:nvSpPr>
      <xdr:spPr>
        <a:xfrm>
          <a:off x="4276725" y="6368761"/>
          <a:ext cx="428625" cy="276225"/>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151533</xdr:colOff>
      <xdr:row>22</xdr:row>
      <xdr:rowOff>26843</xdr:rowOff>
    </xdr:from>
    <xdr:to>
      <xdr:col>19</xdr:col>
      <xdr:colOff>27708</xdr:colOff>
      <xdr:row>22</xdr:row>
      <xdr:rowOff>255443</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237758" y="6370493"/>
          <a:ext cx="600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定植</a:t>
          </a:r>
        </a:p>
      </xdr:txBody>
    </xdr:sp>
    <xdr:clientData/>
  </xdr:twoCellAnchor>
  <xdr:twoCellAnchor>
    <xdr:from>
      <xdr:col>19</xdr:col>
      <xdr:colOff>7794</xdr:colOff>
      <xdr:row>22</xdr:row>
      <xdr:rowOff>29441</xdr:rowOff>
    </xdr:from>
    <xdr:to>
      <xdr:col>25</xdr:col>
      <xdr:colOff>177511</xdr:colOff>
      <xdr:row>22</xdr:row>
      <xdr:rowOff>303069</xdr:rowOff>
    </xdr:to>
    <xdr:sp macro="" textlink="">
      <xdr:nvSpPr>
        <xdr:cNvPr id="104" name="ホームベース 103">
          <a:extLst>
            <a:ext uri="{FF2B5EF4-FFF2-40B4-BE49-F238E27FC236}">
              <a16:creationId xmlns:a16="http://schemas.microsoft.com/office/drawing/2014/main" id="{00000000-0008-0000-0100-000068000000}"/>
            </a:ext>
          </a:extLst>
        </xdr:cNvPr>
        <xdr:cNvSpPr/>
      </xdr:nvSpPr>
      <xdr:spPr>
        <a:xfrm>
          <a:off x="4817919" y="6373091"/>
          <a:ext cx="1255567" cy="273628"/>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137679</xdr:colOff>
      <xdr:row>22</xdr:row>
      <xdr:rowOff>28575</xdr:rowOff>
    </xdr:from>
    <xdr:to>
      <xdr:col>23</xdr:col>
      <xdr:colOff>175780</xdr:colOff>
      <xdr:row>22</xdr:row>
      <xdr:rowOff>295275</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5128779" y="6372225"/>
          <a:ext cx="58102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摘心</a:t>
          </a:r>
        </a:p>
      </xdr:txBody>
    </xdr:sp>
    <xdr:clientData/>
  </xdr:twoCellAnchor>
  <xdr:twoCellAnchor>
    <xdr:from>
      <xdr:col>26</xdr:col>
      <xdr:colOff>63213</xdr:colOff>
      <xdr:row>22</xdr:row>
      <xdr:rowOff>21648</xdr:rowOff>
    </xdr:from>
    <xdr:to>
      <xdr:col>28</xdr:col>
      <xdr:colOff>63213</xdr:colOff>
      <xdr:row>22</xdr:row>
      <xdr:rowOff>299604</xdr:rowOff>
    </xdr:to>
    <xdr:sp macro="" textlink="">
      <xdr:nvSpPr>
        <xdr:cNvPr id="106" name="ホームベース 105">
          <a:extLst>
            <a:ext uri="{FF2B5EF4-FFF2-40B4-BE49-F238E27FC236}">
              <a16:creationId xmlns:a16="http://schemas.microsoft.com/office/drawing/2014/main" id="{00000000-0008-0000-0100-00006A000000}"/>
            </a:ext>
          </a:extLst>
        </xdr:cNvPr>
        <xdr:cNvSpPr/>
      </xdr:nvSpPr>
      <xdr:spPr>
        <a:xfrm>
          <a:off x="6140163" y="6365298"/>
          <a:ext cx="361950" cy="277956"/>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174916</xdr:colOff>
      <xdr:row>22</xdr:row>
      <xdr:rowOff>25111</xdr:rowOff>
    </xdr:from>
    <xdr:to>
      <xdr:col>29</xdr:col>
      <xdr:colOff>79665</xdr:colOff>
      <xdr:row>22</xdr:row>
      <xdr:rowOff>263237</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0891" y="6368761"/>
          <a:ext cx="628649"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10</xdr:col>
      <xdr:colOff>5196</xdr:colOff>
      <xdr:row>23</xdr:row>
      <xdr:rowOff>30307</xdr:rowOff>
    </xdr:from>
    <xdr:to>
      <xdr:col>15</xdr:col>
      <xdr:colOff>148071</xdr:colOff>
      <xdr:row>23</xdr:row>
      <xdr:rowOff>308264</xdr:rowOff>
    </xdr:to>
    <xdr:sp macro="" textlink="">
      <xdr:nvSpPr>
        <xdr:cNvPr id="108" name="ホームベース 107">
          <a:extLst>
            <a:ext uri="{FF2B5EF4-FFF2-40B4-BE49-F238E27FC236}">
              <a16:creationId xmlns:a16="http://schemas.microsoft.com/office/drawing/2014/main" id="{00000000-0008-0000-0100-00006C000000}"/>
            </a:ext>
          </a:extLst>
        </xdr:cNvPr>
        <xdr:cNvSpPr/>
      </xdr:nvSpPr>
      <xdr:spPr>
        <a:xfrm>
          <a:off x="3186546" y="6697807"/>
          <a:ext cx="1047750" cy="277957"/>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128154</xdr:colOff>
      <xdr:row>23</xdr:row>
      <xdr:rowOff>21648</xdr:rowOff>
    </xdr:from>
    <xdr:to>
      <xdr:col>16</xdr:col>
      <xdr:colOff>137680</xdr:colOff>
      <xdr:row>24</xdr:row>
      <xdr:rowOff>1731</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3128529" y="6689148"/>
          <a:ext cx="1276351" cy="30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定植・ﾄﾝﾈﾙ管理</a:t>
          </a:r>
        </a:p>
      </xdr:txBody>
    </xdr:sp>
    <xdr:clientData/>
  </xdr:twoCellAnchor>
  <xdr:twoCellAnchor>
    <xdr:from>
      <xdr:col>15</xdr:col>
      <xdr:colOff>142875</xdr:colOff>
      <xdr:row>23</xdr:row>
      <xdr:rowOff>38100</xdr:rowOff>
    </xdr:from>
    <xdr:to>
      <xdr:col>22</xdr:col>
      <xdr:colOff>171450</xdr:colOff>
      <xdr:row>23</xdr:row>
      <xdr:rowOff>285750</xdr:rowOff>
    </xdr:to>
    <xdr:sp macro="" textlink="">
      <xdr:nvSpPr>
        <xdr:cNvPr id="110" name="ホームベース 109">
          <a:extLst>
            <a:ext uri="{FF2B5EF4-FFF2-40B4-BE49-F238E27FC236}">
              <a16:creationId xmlns:a16="http://schemas.microsoft.com/office/drawing/2014/main" id="{00000000-0008-0000-0100-00006E000000}"/>
            </a:ext>
          </a:extLst>
        </xdr:cNvPr>
        <xdr:cNvSpPr/>
      </xdr:nvSpPr>
      <xdr:spPr>
        <a:xfrm>
          <a:off x="4229100" y="6705600"/>
          <a:ext cx="1295400" cy="247650"/>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146338</xdr:colOff>
      <xdr:row>23</xdr:row>
      <xdr:rowOff>32038</xdr:rowOff>
    </xdr:from>
    <xdr:to>
      <xdr:col>22</xdr:col>
      <xdr:colOff>12123</xdr:colOff>
      <xdr:row>23</xdr:row>
      <xdr:rowOff>298737</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413538" y="6699538"/>
          <a:ext cx="95163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栽培管理</a:t>
          </a:r>
        </a:p>
      </xdr:txBody>
    </xdr:sp>
    <xdr:clientData/>
  </xdr:twoCellAnchor>
  <xdr:twoCellAnchor>
    <xdr:from>
      <xdr:col>23</xdr:col>
      <xdr:colOff>28576</xdr:colOff>
      <xdr:row>23</xdr:row>
      <xdr:rowOff>21648</xdr:rowOff>
    </xdr:from>
    <xdr:to>
      <xdr:col>24</xdr:col>
      <xdr:colOff>152401</xdr:colOff>
      <xdr:row>23</xdr:row>
      <xdr:rowOff>303068</xdr:rowOff>
    </xdr:to>
    <xdr:sp macro="" textlink="">
      <xdr:nvSpPr>
        <xdr:cNvPr id="112" name="ホームベース 111">
          <a:extLst>
            <a:ext uri="{FF2B5EF4-FFF2-40B4-BE49-F238E27FC236}">
              <a16:creationId xmlns:a16="http://schemas.microsoft.com/office/drawing/2014/main" id="{00000000-0008-0000-0100-000070000000}"/>
            </a:ext>
          </a:extLst>
        </xdr:cNvPr>
        <xdr:cNvSpPr/>
      </xdr:nvSpPr>
      <xdr:spPr>
        <a:xfrm>
          <a:off x="5562601" y="6689148"/>
          <a:ext cx="304800" cy="281420"/>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128157</xdr:colOff>
      <xdr:row>23</xdr:row>
      <xdr:rowOff>23379</xdr:rowOff>
    </xdr:from>
    <xdr:to>
      <xdr:col>26</xdr:col>
      <xdr:colOff>61481</xdr:colOff>
      <xdr:row>23</xdr:row>
      <xdr:rowOff>261504</xdr:rowOff>
    </xdr:to>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5481207" y="6690879"/>
          <a:ext cx="6572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27</xdr:col>
      <xdr:colOff>1</xdr:colOff>
      <xdr:row>4</xdr:row>
      <xdr:rowOff>21647</xdr:rowOff>
    </xdr:from>
    <xdr:to>
      <xdr:col>31</xdr:col>
      <xdr:colOff>85725</xdr:colOff>
      <xdr:row>4</xdr:row>
      <xdr:rowOff>290078</xdr:rowOff>
    </xdr:to>
    <xdr:sp macro="" textlink="">
      <xdr:nvSpPr>
        <xdr:cNvPr id="114" name="ホームベース 113">
          <a:extLst>
            <a:ext uri="{FF2B5EF4-FFF2-40B4-BE49-F238E27FC236}">
              <a16:creationId xmlns:a16="http://schemas.microsoft.com/office/drawing/2014/main" id="{00000000-0008-0000-0100-000072000000}"/>
            </a:ext>
          </a:extLst>
        </xdr:cNvPr>
        <xdr:cNvSpPr/>
      </xdr:nvSpPr>
      <xdr:spPr>
        <a:xfrm>
          <a:off x="6257926" y="859847"/>
          <a:ext cx="809624" cy="268431"/>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161926</xdr:colOff>
      <xdr:row>4</xdr:row>
      <xdr:rowOff>28575</xdr:rowOff>
    </xdr:from>
    <xdr:to>
      <xdr:col>15</xdr:col>
      <xdr:colOff>76201</xdr:colOff>
      <xdr:row>4</xdr:row>
      <xdr:rowOff>298739</xdr:rowOff>
    </xdr:to>
    <xdr:sp macro="" textlink="">
      <xdr:nvSpPr>
        <xdr:cNvPr id="115" name="ホームベース 114">
          <a:extLst>
            <a:ext uri="{FF2B5EF4-FFF2-40B4-BE49-F238E27FC236}">
              <a16:creationId xmlns:a16="http://schemas.microsoft.com/office/drawing/2014/main" id="{00000000-0008-0000-0100-000073000000}"/>
            </a:ext>
          </a:extLst>
        </xdr:cNvPr>
        <xdr:cNvSpPr/>
      </xdr:nvSpPr>
      <xdr:spPr>
        <a:xfrm>
          <a:off x="3705226" y="866775"/>
          <a:ext cx="457200" cy="270164"/>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64945</xdr:colOff>
      <xdr:row>4</xdr:row>
      <xdr:rowOff>33770</xdr:rowOff>
    </xdr:from>
    <xdr:to>
      <xdr:col>31</xdr:col>
      <xdr:colOff>83994</xdr:colOff>
      <xdr:row>4</xdr:row>
      <xdr:rowOff>281420</xdr:rowOff>
    </xdr:to>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6322870" y="871970"/>
          <a:ext cx="7429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twoCellAnchor>
    <xdr:from>
      <xdr:col>12</xdr:col>
      <xdr:colOff>109972</xdr:colOff>
      <xdr:row>4</xdr:row>
      <xdr:rowOff>41563</xdr:rowOff>
    </xdr:from>
    <xdr:to>
      <xdr:col>16</xdr:col>
      <xdr:colOff>14721</xdr:colOff>
      <xdr:row>4</xdr:row>
      <xdr:rowOff>279688</xdr:rowOff>
    </xdr:to>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3653272" y="879763"/>
          <a:ext cx="6286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育苗</a:t>
          </a:r>
        </a:p>
      </xdr:txBody>
    </xdr:sp>
    <xdr:clientData/>
  </xdr:twoCellAnchor>
  <xdr:twoCellAnchor>
    <xdr:from>
      <xdr:col>15</xdr:col>
      <xdr:colOff>85726</xdr:colOff>
      <xdr:row>4</xdr:row>
      <xdr:rowOff>25111</xdr:rowOff>
    </xdr:from>
    <xdr:to>
      <xdr:col>20</xdr:col>
      <xdr:colOff>123825</xdr:colOff>
      <xdr:row>4</xdr:row>
      <xdr:rowOff>294408</xdr:rowOff>
    </xdr:to>
    <xdr:sp macro="" textlink="">
      <xdr:nvSpPr>
        <xdr:cNvPr id="118" name="ホームベース 117">
          <a:extLst>
            <a:ext uri="{FF2B5EF4-FFF2-40B4-BE49-F238E27FC236}">
              <a16:creationId xmlns:a16="http://schemas.microsoft.com/office/drawing/2014/main" id="{00000000-0008-0000-0100-000076000000}"/>
            </a:ext>
          </a:extLst>
        </xdr:cNvPr>
        <xdr:cNvSpPr/>
      </xdr:nvSpPr>
      <xdr:spPr>
        <a:xfrm>
          <a:off x="4171951" y="863311"/>
          <a:ext cx="942974" cy="269297"/>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106507</xdr:colOff>
      <xdr:row>4</xdr:row>
      <xdr:rowOff>47624</xdr:rowOff>
    </xdr:from>
    <xdr:to>
      <xdr:col>21</xdr:col>
      <xdr:colOff>68406</xdr:colOff>
      <xdr:row>4</xdr:row>
      <xdr:rowOff>257174</xdr:rowOff>
    </xdr:to>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192732" y="885824"/>
          <a:ext cx="104774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代かき・田植</a:t>
          </a:r>
        </a:p>
      </xdr:txBody>
    </xdr:sp>
    <xdr:clientData/>
  </xdr:twoCellAnchor>
  <xdr:twoCellAnchor>
    <xdr:from>
      <xdr:col>4</xdr:col>
      <xdr:colOff>168853</xdr:colOff>
      <xdr:row>8</xdr:row>
      <xdr:rowOff>21648</xdr:rowOff>
    </xdr:from>
    <xdr:to>
      <xdr:col>9</xdr:col>
      <xdr:colOff>43296</xdr:colOff>
      <xdr:row>8</xdr:row>
      <xdr:rowOff>296141</xdr:rowOff>
    </xdr:to>
    <xdr:sp macro="" textlink="">
      <xdr:nvSpPr>
        <xdr:cNvPr id="120" name="ホームベース 119">
          <a:extLst>
            <a:ext uri="{FF2B5EF4-FFF2-40B4-BE49-F238E27FC236}">
              <a16:creationId xmlns:a16="http://schemas.microsoft.com/office/drawing/2014/main" id="{00000000-0008-0000-0100-000078000000}"/>
            </a:ext>
          </a:extLst>
        </xdr:cNvPr>
        <xdr:cNvSpPr/>
      </xdr:nvSpPr>
      <xdr:spPr>
        <a:xfrm>
          <a:off x="2264353" y="2155248"/>
          <a:ext cx="779318" cy="274493"/>
        </a:xfrm>
        <a:prstGeom prst="homePlate">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168853</xdr:colOff>
      <xdr:row>8</xdr:row>
      <xdr:rowOff>21648</xdr:rowOff>
    </xdr:from>
    <xdr:to>
      <xdr:col>9</xdr:col>
      <xdr:colOff>178378</xdr:colOff>
      <xdr:row>8</xdr:row>
      <xdr:rowOff>259773</xdr:rowOff>
    </xdr:to>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2264353" y="2155248"/>
          <a:ext cx="914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圃場整理</a:t>
          </a:r>
        </a:p>
      </xdr:txBody>
    </xdr:sp>
    <xdr:clientData/>
  </xdr:twoCellAnchor>
  <xdr:twoCellAnchor>
    <xdr:from>
      <xdr:col>19</xdr:col>
      <xdr:colOff>0</xdr:colOff>
      <xdr:row>14</xdr:row>
      <xdr:rowOff>26706</xdr:rowOff>
    </xdr:from>
    <xdr:to>
      <xdr:col>31</xdr:col>
      <xdr:colOff>129077</xdr:colOff>
      <xdr:row>14</xdr:row>
      <xdr:rowOff>302931</xdr:rowOff>
    </xdr:to>
    <xdr:sp macro="" textlink="">
      <xdr:nvSpPr>
        <xdr:cNvPr id="122" name="ホームベース 121">
          <a:extLst>
            <a:ext uri="{FF2B5EF4-FFF2-40B4-BE49-F238E27FC236}">
              <a16:creationId xmlns:a16="http://schemas.microsoft.com/office/drawing/2014/main" id="{00000000-0008-0000-0100-00007A000000}"/>
            </a:ext>
          </a:extLst>
        </xdr:cNvPr>
        <xdr:cNvSpPr/>
      </xdr:nvSpPr>
      <xdr:spPr>
        <a:xfrm>
          <a:off x="4810125" y="4103406"/>
          <a:ext cx="2300777" cy="276225"/>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89019</xdr:colOff>
      <xdr:row>14</xdr:row>
      <xdr:rowOff>53412</xdr:rowOff>
    </xdr:from>
    <xdr:to>
      <xdr:col>28</xdr:col>
      <xdr:colOff>26705</xdr:colOff>
      <xdr:row>14</xdr:row>
      <xdr:rowOff>272487</xdr:rowOff>
    </xdr:to>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5261094" y="4130112"/>
          <a:ext cx="1204511"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土寄せ・防除</a:t>
          </a:r>
        </a:p>
      </xdr:txBody>
    </xdr:sp>
    <xdr:clientData/>
  </xdr:twoCellAnchor>
  <xdr:twoCellAnchor>
    <xdr:from>
      <xdr:col>21</xdr:col>
      <xdr:colOff>4451</xdr:colOff>
      <xdr:row>4</xdr:row>
      <xdr:rowOff>31157</xdr:rowOff>
    </xdr:from>
    <xdr:to>
      <xdr:col>26</xdr:col>
      <xdr:colOff>169136</xdr:colOff>
      <xdr:row>4</xdr:row>
      <xdr:rowOff>299588</xdr:rowOff>
    </xdr:to>
    <xdr:sp macro="" textlink="">
      <xdr:nvSpPr>
        <xdr:cNvPr id="124" name="ホームベース 123">
          <a:extLst>
            <a:ext uri="{FF2B5EF4-FFF2-40B4-BE49-F238E27FC236}">
              <a16:creationId xmlns:a16="http://schemas.microsoft.com/office/drawing/2014/main" id="{00000000-0008-0000-0100-00007C000000}"/>
            </a:ext>
          </a:extLst>
        </xdr:cNvPr>
        <xdr:cNvSpPr/>
      </xdr:nvSpPr>
      <xdr:spPr>
        <a:xfrm>
          <a:off x="5176526" y="869357"/>
          <a:ext cx="1069560" cy="268431"/>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4451</xdr:colOff>
      <xdr:row>4</xdr:row>
      <xdr:rowOff>31157</xdr:rowOff>
    </xdr:from>
    <xdr:to>
      <xdr:col>26</xdr:col>
      <xdr:colOff>142430</xdr:colOff>
      <xdr:row>4</xdr:row>
      <xdr:rowOff>278807</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176526" y="869357"/>
          <a:ext cx="104285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水管理・防除</a:t>
          </a:r>
        </a:p>
      </xdr:txBody>
    </xdr:sp>
    <xdr:clientData/>
  </xdr:twoCellAnchor>
  <xdr:twoCellAnchor>
    <xdr:from>
      <xdr:col>3</xdr:col>
      <xdr:colOff>104774</xdr:colOff>
      <xdr:row>17</xdr:row>
      <xdr:rowOff>28575</xdr:rowOff>
    </xdr:from>
    <xdr:to>
      <xdr:col>8</xdr:col>
      <xdr:colOff>161924</xdr:colOff>
      <xdr:row>17</xdr:row>
      <xdr:rowOff>307398</xdr:rowOff>
    </xdr:to>
    <xdr:sp macro="" textlink="">
      <xdr:nvSpPr>
        <xdr:cNvPr id="126" name="ホームベース 125">
          <a:extLst>
            <a:ext uri="{FF2B5EF4-FFF2-40B4-BE49-F238E27FC236}">
              <a16:creationId xmlns:a16="http://schemas.microsoft.com/office/drawing/2014/main" id="{00000000-0008-0000-0100-00007E000000}"/>
            </a:ext>
          </a:extLst>
        </xdr:cNvPr>
        <xdr:cNvSpPr/>
      </xdr:nvSpPr>
      <xdr:spPr>
        <a:xfrm>
          <a:off x="2019299" y="5076825"/>
          <a:ext cx="962025" cy="278823"/>
        </a:xfrm>
        <a:prstGeom prst="homePlate">
          <a:avLst/>
        </a:prstGeom>
        <a:solidFill>
          <a:srgbClr val="C9FA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xdr:colOff>
      <xdr:row>17</xdr:row>
      <xdr:rowOff>57150</xdr:rowOff>
    </xdr:from>
    <xdr:to>
      <xdr:col>7</xdr:col>
      <xdr:colOff>47623</xdr:colOff>
      <xdr:row>17</xdr:row>
      <xdr:rowOff>285750</xdr:rowOff>
    </xdr:to>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2181224" y="5105400"/>
          <a:ext cx="5048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剪定</a:t>
          </a:r>
        </a:p>
      </xdr:txBody>
    </xdr:sp>
    <xdr:clientData/>
  </xdr:twoCellAnchor>
  <xdr:twoCellAnchor>
    <xdr:from>
      <xdr:col>15</xdr:col>
      <xdr:colOff>133350</xdr:colOff>
      <xdr:row>17</xdr:row>
      <xdr:rowOff>38100</xdr:rowOff>
    </xdr:from>
    <xdr:to>
      <xdr:col>20</xdr:col>
      <xdr:colOff>47625</xdr:colOff>
      <xdr:row>17</xdr:row>
      <xdr:rowOff>308263</xdr:rowOff>
    </xdr:to>
    <xdr:sp macro="" textlink="">
      <xdr:nvSpPr>
        <xdr:cNvPr id="128" name="ホームベース 127">
          <a:extLst>
            <a:ext uri="{FF2B5EF4-FFF2-40B4-BE49-F238E27FC236}">
              <a16:creationId xmlns:a16="http://schemas.microsoft.com/office/drawing/2014/main" id="{00000000-0008-0000-0100-000080000000}"/>
            </a:ext>
          </a:extLst>
        </xdr:cNvPr>
        <xdr:cNvSpPr/>
      </xdr:nvSpPr>
      <xdr:spPr>
        <a:xfrm>
          <a:off x="4219575" y="5086350"/>
          <a:ext cx="819150" cy="270163"/>
        </a:xfrm>
        <a:prstGeom prst="homePlate">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133351</xdr:colOff>
      <xdr:row>17</xdr:row>
      <xdr:rowOff>57150</xdr:rowOff>
    </xdr:from>
    <xdr:to>
      <xdr:col>20</xdr:col>
      <xdr:colOff>123826</xdr:colOff>
      <xdr:row>17</xdr:row>
      <xdr:rowOff>276225</xdr:rowOff>
    </xdr:to>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219576" y="5105400"/>
          <a:ext cx="895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摘心・防除</a:t>
          </a:r>
        </a:p>
      </xdr:txBody>
    </xdr:sp>
    <xdr:clientData/>
  </xdr:twoCellAnchor>
  <xdr:twoCellAnchor>
    <xdr:from>
      <xdr:col>20</xdr:col>
      <xdr:colOff>66675</xdr:colOff>
      <xdr:row>17</xdr:row>
      <xdr:rowOff>38100</xdr:rowOff>
    </xdr:from>
    <xdr:to>
      <xdr:col>25</xdr:col>
      <xdr:colOff>123825</xdr:colOff>
      <xdr:row>17</xdr:row>
      <xdr:rowOff>314325</xdr:rowOff>
    </xdr:to>
    <xdr:sp macro="" textlink="">
      <xdr:nvSpPr>
        <xdr:cNvPr id="132" name="ホームベース 131">
          <a:extLst>
            <a:ext uri="{FF2B5EF4-FFF2-40B4-BE49-F238E27FC236}">
              <a16:creationId xmlns:a16="http://schemas.microsoft.com/office/drawing/2014/main" id="{00000000-0008-0000-0100-000084000000}"/>
            </a:ext>
          </a:extLst>
        </xdr:cNvPr>
        <xdr:cNvSpPr/>
      </xdr:nvSpPr>
      <xdr:spPr>
        <a:xfrm>
          <a:off x="5057775" y="5086350"/>
          <a:ext cx="962025" cy="276225"/>
        </a:xfrm>
        <a:prstGeom prst="homePlate">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17</xdr:row>
      <xdr:rowOff>85725</xdr:rowOff>
    </xdr:from>
    <xdr:to>
      <xdr:col>24</xdr:col>
      <xdr:colOff>123825</xdr:colOff>
      <xdr:row>17</xdr:row>
      <xdr:rowOff>295275</xdr:rowOff>
    </xdr:to>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5257800" y="5133975"/>
          <a:ext cx="5810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0"/>
  <sheetViews>
    <sheetView tabSelected="1" workbookViewId="0">
      <selection activeCell="BH3" sqref="BH3"/>
    </sheetView>
  </sheetViews>
  <sheetFormatPr defaultRowHeight="12" x14ac:dyDescent="0.15"/>
  <cols>
    <col min="1" max="1" width="2.25" style="1" customWidth="1"/>
    <col min="2" max="2" width="16.375" style="1" customWidth="1"/>
    <col min="3" max="3" width="6.5" style="1" customWidth="1"/>
    <col min="4" max="39" width="2.375" style="1" customWidth="1"/>
    <col min="40" max="40" width="0.375" style="1" customWidth="1"/>
    <col min="41" max="44" width="9.625" style="1" customWidth="1"/>
    <col min="45" max="45" width="4.125" style="1" customWidth="1"/>
    <col min="46" max="46" width="8.625" style="1" customWidth="1"/>
    <col min="47" max="55" width="2.625" style="1" customWidth="1"/>
    <col min="56" max="16384" width="9" style="1"/>
  </cols>
  <sheetData>
    <row r="1" spans="1:51" ht="18" customHeight="1" x14ac:dyDescent="0.15">
      <c r="A1" s="11" t="s">
        <v>31</v>
      </c>
      <c r="S1" s="11"/>
      <c r="AQ1" s="1" t="s">
        <v>38</v>
      </c>
    </row>
    <row r="2" spans="1:51" ht="18" customHeight="1" x14ac:dyDescent="0.15">
      <c r="A2" s="11"/>
      <c r="B2" s="1" t="s">
        <v>42</v>
      </c>
      <c r="AQ2" s="1" t="s">
        <v>45</v>
      </c>
    </row>
    <row r="3" spans="1:51" ht="15" customHeight="1" x14ac:dyDescent="0.15">
      <c r="A3" s="16"/>
      <c r="B3" s="17" t="s">
        <v>0</v>
      </c>
      <c r="C3" s="18" t="s">
        <v>21</v>
      </c>
      <c r="D3" s="19"/>
      <c r="E3" s="20"/>
      <c r="F3" s="20"/>
      <c r="G3" s="20"/>
      <c r="H3" s="20"/>
      <c r="I3" s="20"/>
      <c r="J3" s="20"/>
      <c r="K3" s="20"/>
      <c r="L3" s="20"/>
      <c r="M3" s="20"/>
      <c r="N3" s="20"/>
      <c r="O3" s="20"/>
      <c r="P3" s="21" t="s">
        <v>24</v>
      </c>
      <c r="Q3" s="21"/>
      <c r="R3" s="21"/>
      <c r="S3" s="21"/>
      <c r="T3" s="21"/>
      <c r="U3" s="21"/>
      <c r="V3" s="21"/>
      <c r="W3" s="20"/>
      <c r="X3" s="20"/>
      <c r="Y3" s="20"/>
      <c r="Z3" s="20"/>
      <c r="AA3" s="20"/>
      <c r="AB3" s="20"/>
      <c r="AC3" s="20"/>
      <c r="AD3" s="20"/>
      <c r="AE3" s="20"/>
      <c r="AF3" s="20"/>
      <c r="AG3" s="20"/>
      <c r="AH3" s="20"/>
      <c r="AI3" s="20"/>
      <c r="AJ3" s="20"/>
      <c r="AK3" s="20"/>
      <c r="AL3" s="20"/>
      <c r="AM3" s="20"/>
      <c r="AN3" s="22"/>
      <c r="AO3" s="19"/>
      <c r="AP3" s="45" t="s">
        <v>29</v>
      </c>
      <c r="AQ3" s="23"/>
      <c r="AR3" s="50"/>
      <c r="AS3" s="43" t="s">
        <v>30</v>
      </c>
    </row>
    <row r="4" spans="1:51" ht="15" customHeight="1" x14ac:dyDescent="0.15">
      <c r="A4" s="24"/>
      <c r="B4" s="25"/>
      <c r="C4" s="26" t="s">
        <v>25</v>
      </c>
      <c r="D4" s="24"/>
      <c r="E4" s="25">
        <v>1</v>
      </c>
      <c r="F4" s="27"/>
      <c r="G4" s="25"/>
      <c r="H4" s="25">
        <v>2</v>
      </c>
      <c r="I4" s="25"/>
      <c r="J4" s="24"/>
      <c r="K4" s="25">
        <v>3</v>
      </c>
      <c r="L4" s="25"/>
      <c r="M4" s="24"/>
      <c r="N4" s="25">
        <v>4</v>
      </c>
      <c r="O4" s="25"/>
      <c r="P4" s="24"/>
      <c r="Q4" s="25">
        <v>5</v>
      </c>
      <c r="R4" s="25"/>
      <c r="S4" s="24"/>
      <c r="T4" s="25">
        <v>6</v>
      </c>
      <c r="U4" s="25"/>
      <c r="V4" s="24"/>
      <c r="W4" s="25">
        <v>7</v>
      </c>
      <c r="X4" s="25"/>
      <c r="Y4" s="24"/>
      <c r="Z4" s="25">
        <v>8</v>
      </c>
      <c r="AA4" s="25"/>
      <c r="AB4" s="24"/>
      <c r="AC4" s="25">
        <v>9</v>
      </c>
      <c r="AD4" s="25"/>
      <c r="AE4" s="24"/>
      <c r="AF4" s="28" t="s">
        <v>26</v>
      </c>
      <c r="AG4" s="25"/>
      <c r="AH4" s="24"/>
      <c r="AI4" s="28" t="s">
        <v>27</v>
      </c>
      <c r="AJ4" s="25"/>
      <c r="AK4" s="24"/>
      <c r="AL4" s="28" t="s">
        <v>28</v>
      </c>
      <c r="AM4" s="25"/>
      <c r="AN4" s="29"/>
      <c r="AO4" s="48" t="s">
        <v>1</v>
      </c>
      <c r="AP4" s="48" t="s">
        <v>2</v>
      </c>
      <c r="AQ4" s="49" t="s">
        <v>3</v>
      </c>
      <c r="AR4" s="40" t="s">
        <v>36</v>
      </c>
      <c r="AS4" s="43"/>
      <c r="AT4" s="2"/>
      <c r="AU4" s="2"/>
      <c r="AV4" s="2"/>
      <c r="AW4" s="2"/>
      <c r="AX4" s="2"/>
      <c r="AY4" s="2"/>
    </row>
    <row r="5" spans="1:51" ht="26.1" customHeight="1" thickBot="1" x14ac:dyDescent="0.2">
      <c r="A5" s="30"/>
      <c r="B5" s="31" t="s">
        <v>4</v>
      </c>
      <c r="C5" s="42">
        <v>400</v>
      </c>
      <c r="D5" s="13"/>
      <c r="E5" s="14"/>
      <c r="F5" s="15"/>
      <c r="G5" s="14"/>
      <c r="H5" s="14"/>
      <c r="I5" s="14"/>
      <c r="J5" s="13"/>
      <c r="K5" s="14"/>
      <c r="L5" s="14"/>
      <c r="M5" s="13"/>
      <c r="N5" s="14"/>
      <c r="O5" s="14"/>
      <c r="P5" s="13"/>
      <c r="Q5" s="14"/>
      <c r="R5" s="14"/>
      <c r="S5" s="13"/>
      <c r="T5" s="14"/>
      <c r="U5" s="14"/>
      <c r="V5" s="13"/>
      <c r="W5" s="14"/>
      <c r="X5" s="14"/>
      <c r="Y5" s="13"/>
      <c r="Z5" s="14"/>
      <c r="AA5" s="14"/>
      <c r="AB5" s="13"/>
      <c r="AC5" s="14"/>
      <c r="AD5" s="14"/>
      <c r="AE5" s="13"/>
      <c r="AF5" s="14"/>
      <c r="AG5" s="14"/>
      <c r="AH5" s="13"/>
      <c r="AI5" s="14"/>
      <c r="AJ5" s="14"/>
      <c r="AK5" s="13"/>
      <c r="AL5" s="14"/>
      <c r="AM5" s="14"/>
      <c r="AN5" s="12"/>
      <c r="AO5" s="37">
        <v>11200000</v>
      </c>
      <c r="AP5" s="37">
        <v>6198400</v>
      </c>
      <c r="AQ5" s="38">
        <v>5000000</v>
      </c>
      <c r="AR5" s="47">
        <f t="shared" ref="AR5:AR24" si="0">C5*2</f>
        <v>800</v>
      </c>
      <c r="AS5" s="43" t="s">
        <v>32</v>
      </c>
      <c r="AT5" s="2"/>
      <c r="AU5" s="2"/>
      <c r="AV5" s="2"/>
      <c r="AW5" s="2"/>
      <c r="AX5" s="2"/>
      <c r="AY5" s="2"/>
    </row>
    <row r="6" spans="1:51" ht="26.1" customHeight="1" thickTop="1" x14ac:dyDescent="0.15">
      <c r="A6" s="24"/>
      <c r="B6" s="25" t="s">
        <v>5</v>
      </c>
      <c r="C6" s="40">
        <v>7</v>
      </c>
      <c r="D6" s="3"/>
      <c r="E6" s="4"/>
      <c r="F6" s="5"/>
      <c r="G6" s="4"/>
      <c r="H6" s="4"/>
      <c r="I6" s="4"/>
      <c r="J6" s="3"/>
      <c r="K6" s="4"/>
      <c r="L6" s="4"/>
      <c r="M6" s="3"/>
      <c r="N6" s="4"/>
      <c r="O6" s="4"/>
      <c r="P6" s="3"/>
      <c r="Q6" s="4"/>
      <c r="R6" s="4"/>
      <c r="S6" s="3"/>
      <c r="T6" s="4"/>
      <c r="U6" s="4"/>
      <c r="V6" s="3"/>
      <c r="W6" s="4"/>
      <c r="X6" s="4"/>
      <c r="Y6" s="3"/>
      <c r="Z6" s="4"/>
      <c r="AA6" s="4"/>
      <c r="AB6" s="3"/>
      <c r="AC6" s="4"/>
      <c r="AD6" s="4"/>
      <c r="AE6" s="3"/>
      <c r="AF6" s="4"/>
      <c r="AG6" s="4"/>
      <c r="AH6" s="3"/>
      <c r="AI6" s="4"/>
      <c r="AJ6" s="4"/>
      <c r="AK6" s="3"/>
      <c r="AL6" s="4"/>
      <c r="AM6" s="4"/>
      <c r="AN6" s="10"/>
      <c r="AO6" s="33">
        <v>5880000</v>
      </c>
      <c r="AP6" s="33">
        <v>2674000</v>
      </c>
      <c r="AQ6" s="34">
        <f t="shared" ref="AQ6:AQ24" si="1">AO6-AP6</f>
        <v>3206000</v>
      </c>
      <c r="AR6" s="26">
        <f t="shared" si="0"/>
        <v>14</v>
      </c>
      <c r="AS6" s="44"/>
    </row>
    <row r="7" spans="1:51" ht="26.1" customHeight="1" x14ac:dyDescent="0.15">
      <c r="A7" s="32"/>
      <c r="B7" s="21" t="s">
        <v>6</v>
      </c>
      <c r="C7" s="41">
        <v>7</v>
      </c>
      <c r="D7" s="7"/>
      <c r="E7" s="6"/>
      <c r="F7" s="8"/>
      <c r="G7" s="6"/>
      <c r="H7" s="6"/>
      <c r="I7" s="6"/>
      <c r="J7" s="7"/>
      <c r="K7" s="6"/>
      <c r="L7" s="6"/>
      <c r="M7" s="7"/>
      <c r="N7" s="6"/>
      <c r="O7" s="6"/>
      <c r="P7" s="7"/>
      <c r="Q7" s="6"/>
      <c r="R7" s="6"/>
      <c r="S7" s="7"/>
      <c r="T7" s="6"/>
      <c r="U7" s="6"/>
      <c r="V7" s="7"/>
      <c r="W7" s="6"/>
      <c r="X7" s="6"/>
      <c r="Y7" s="7"/>
      <c r="Z7" s="6"/>
      <c r="AA7" s="6"/>
      <c r="AB7" s="7"/>
      <c r="AC7" s="6"/>
      <c r="AD7" s="6"/>
      <c r="AE7" s="7"/>
      <c r="AF7" s="6"/>
      <c r="AG7" s="6"/>
      <c r="AH7" s="7"/>
      <c r="AI7" s="6"/>
      <c r="AJ7" s="6"/>
      <c r="AK7" s="7"/>
      <c r="AL7" s="6"/>
      <c r="AM7" s="6"/>
      <c r="AN7" s="9"/>
      <c r="AO7" s="35">
        <v>3920000</v>
      </c>
      <c r="AP7" s="35">
        <v>1904000</v>
      </c>
      <c r="AQ7" s="36">
        <f t="shared" si="1"/>
        <v>2016000</v>
      </c>
      <c r="AR7" s="46">
        <f t="shared" si="0"/>
        <v>14</v>
      </c>
      <c r="AS7" s="44"/>
    </row>
    <row r="8" spans="1:51" ht="26.1" customHeight="1" x14ac:dyDescent="0.15">
      <c r="A8" s="32"/>
      <c r="B8" s="21" t="s">
        <v>7</v>
      </c>
      <c r="C8" s="41">
        <v>20</v>
      </c>
      <c r="D8" s="7"/>
      <c r="E8" s="6"/>
      <c r="F8" s="8"/>
      <c r="G8" s="6"/>
      <c r="H8" s="6"/>
      <c r="I8" s="6"/>
      <c r="J8" s="7"/>
      <c r="K8" s="6"/>
      <c r="L8" s="6"/>
      <c r="M8" s="7"/>
      <c r="N8" s="6"/>
      <c r="O8" s="6"/>
      <c r="P8" s="7"/>
      <c r="Q8" s="6"/>
      <c r="R8" s="6"/>
      <c r="S8" s="7"/>
      <c r="T8" s="6"/>
      <c r="U8" s="6"/>
      <c r="V8" s="7"/>
      <c r="W8" s="6"/>
      <c r="X8" s="6"/>
      <c r="Y8" s="7"/>
      <c r="Z8" s="6"/>
      <c r="AA8" s="6"/>
      <c r="AB8" s="7"/>
      <c r="AC8" s="6"/>
      <c r="AD8" s="6"/>
      <c r="AE8" s="7"/>
      <c r="AF8" s="6"/>
      <c r="AG8" s="6"/>
      <c r="AH8" s="7"/>
      <c r="AI8" s="6"/>
      <c r="AJ8" s="6"/>
      <c r="AK8" s="7"/>
      <c r="AL8" s="6"/>
      <c r="AM8" s="6"/>
      <c r="AN8" s="9"/>
      <c r="AO8" s="33">
        <v>8000000</v>
      </c>
      <c r="AP8" s="35">
        <v>4453600</v>
      </c>
      <c r="AQ8" s="36">
        <f t="shared" si="1"/>
        <v>3546400</v>
      </c>
      <c r="AR8" s="46">
        <f t="shared" si="0"/>
        <v>40</v>
      </c>
      <c r="AS8" s="44"/>
    </row>
    <row r="9" spans="1:51" ht="26.1" customHeight="1" x14ac:dyDescent="0.15">
      <c r="A9" s="32"/>
      <c r="B9" s="21" t="s">
        <v>8</v>
      </c>
      <c r="C9" s="41">
        <v>10</v>
      </c>
      <c r="D9" s="7"/>
      <c r="E9" s="6"/>
      <c r="F9" s="8"/>
      <c r="G9" s="6"/>
      <c r="H9" s="6"/>
      <c r="I9" s="6"/>
      <c r="J9" s="7"/>
      <c r="K9" s="6"/>
      <c r="L9" s="6"/>
      <c r="M9" s="7"/>
      <c r="N9" s="6"/>
      <c r="O9" s="6"/>
      <c r="P9" s="7"/>
      <c r="Q9" s="6"/>
      <c r="R9" s="6"/>
      <c r="S9" s="7"/>
      <c r="T9" s="6"/>
      <c r="U9" s="6"/>
      <c r="V9" s="7"/>
      <c r="W9" s="6"/>
      <c r="X9" s="6"/>
      <c r="Y9" s="7"/>
      <c r="Z9" s="6"/>
      <c r="AA9" s="6"/>
      <c r="AB9" s="7"/>
      <c r="AC9" s="6"/>
      <c r="AD9" s="6"/>
      <c r="AE9" s="7"/>
      <c r="AF9" s="6"/>
      <c r="AG9" s="6"/>
      <c r="AH9" s="7"/>
      <c r="AI9" s="6"/>
      <c r="AJ9" s="6"/>
      <c r="AK9" s="7"/>
      <c r="AL9" s="6"/>
      <c r="AM9" s="6"/>
      <c r="AN9" s="9"/>
      <c r="AO9" s="35">
        <v>7040000</v>
      </c>
      <c r="AP9" s="35">
        <v>3952000</v>
      </c>
      <c r="AQ9" s="36">
        <f t="shared" si="1"/>
        <v>3088000</v>
      </c>
      <c r="AR9" s="46">
        <f t="shared" si="0"/>
        <v>20</v>
      </c>
      <c r="AS9" s="44"/>
    </row>
    <row r="10" spans="1:51" ht="26.1" customHeight="1" x14ac:dyDescent="0.15">
      <c r="A10" s="32"/>
      <c r="B10" s="21" t="s">
        <v>9</v>
      </c>
      <c r="C10" s="41">
        <v>10</v>
      </c>
      <c r="D10" s="7"/>
      <c r="E10" s="6"/>
      <c r="F10" s="8"/>
      <c r="G10" s="6"/>
      <c r="H10" s="6"/>
      <c r="I10" s="6"/>
      <c r="J10" s="7"/>
      <c r="K10" s="6"/>
      <c r="L10" s="6"/>
      <c r="M10" s="7"/>
      <c r="N10" s="6"/>
      <c r="O10" s="6"/>
      <c r="P10" s="7"/>
      <c r="Q10" s="6"/>
      <c r="R10" s="6"/>
      <c r="S10" s="7"/>
      <c r="T10" s="6"/>
      <c r="U10" s="6"/>
      <c r="V10" s="7"/>
      <c r="W10" s="6"/>
      <c r="X10" s="6"/>
      <c r="Y10" s="7"/>
      <c r="Z10" s="6"/>
      <c r="AA10" s="6"/>
      <c r="AB10" s="7"/>
      <c r="AC10" s="6"/>
      <c r="AD10" s="6"/>
      <c r="AE10" s="7"/>
      <c r="AF10" s="6"/>
      <c r="AG10" s="6"/>
      <c r="AH10" s="7"/>
      <c r="AI10" s="6"/>
      <c r="AJ10" s="6"/>
      <c r="AK10" s="7"/>
      <c r="AL10" s="6"/>
      <c r="AM10" s="6"/>
      <c r="AN10" s="9"/>
      <c r="AO10" s="35">
        <v>6000000</v>
      </c>
      <c r="AP10" s="35">
        <v>3330000</v>
      </c>
      <c r="AQ10" s="36">
        <f t="shared" si="1"/>
        <v>2670000</v>
      </c>
      <c r="AR10" s="46">
        <f t="shared" si="0"/>
        <v>20</v>
      </c>
      <c r="AS10" s="44"/>
    </row>
    <row r="11" spans="1:51" ht="26.1" customHeight="1" x14ac:dyDescent="0.15">
      <c r="A11" s="32"/>
      <c r="B11" s="21" t="s">
        <v>10</v>
      </c>
      <c r="C11" s="41">
        <v>5</v>
      </c>
      <c r="D11" s="7"/>
      <c r="E11" s="6"/>
      <c r="F11" s="8"/>
      <c r="G11" s="6"/>
      <c r="H11" s="6"/>
      <c r="I11" s="6"/>
      <c r="J11" s="7"/>
      <c r="K11" s="6"/>
      <c r="L11" s="6"/>
      <c r="M11" s="7"/>
      <c r="N11" s="6"/>
      <c r="O11" s="6"/>
      <c r="P11" s="7"/>
      <c r="Q11" s="6"/>
      <c r="R11" s="6"/>
      <c r="S11" s="7"/>
      <c r="T11" s="6"/>
      <c r="U11" s="6"/>
      <c r="V11" s="7"/>
      <c r="W11" s="6"/>
      <c r="X11" s="6"/>
      <c r="Y11" s="7"/>
      <c r="Z11" s="6"/>
      <c r="AA11" s="6"/>
      <c r="AB11" s="7"/>
      <c r="AC11" s="6"/>
      <c r="AD11" s="6"/>
      <c r="AE11" s="7"/>
      <c r="AF11" s="6"/>
      <c r="AG11" s="6"/>
      <c r="AH11" s="7"/>
      <c r="AI11" s="6"/>
      <c r="AJ11" s="6"/>
      <c r="AK11" s="7"/>
      <c r="AL11" s="6"/>
      <c r="AM11" s="6"/>
      <c r="AN11" s="9"/>
      <c r="AO11" s="35">
        <v>1650000</v>
      </c>
      <c r="AP11" s="35">
        <v>839000</v>
      </c>
      <c r="AQ11" s="36">
        <f t="shared" si="1"/>
        <v>811000</v>
      </c>
      <c r="AR11" s="46">
        <f t="shared" si="0"/>
        <v>10</v>
      </c>
      <c r="AS11" s="44"/>
    </row>
    <row r="12" spans="1:51" ht="26.1" customHeight="1" x14ac:dyDescent="0.15">
      <c r="A12" s="32"/>
      <c r="B12" s="21" t="s">
        <v>11</v>
      </c>
      <c r="C12" s="41">
        <v>10</v>
      </c>
      <c r="D12" s="7"/>
      <c r="E12" s="6"/>
      <c r="F12" s="8"/>
      <c r="G12" s="6"/>
      <c r="H12" s="6"/>
      <c r="I12" s="6"/>
      <c r="J12" s="7"/>
      <c r="K12" s="6"/>
      <c r="L12" s="6"/>
      <c r="M12" s="7"/>
      <c r="N12" s="6"/>
      <c r="O12" s="6"/>
      <c r="P12" s="7"/>
      <c r="Q12" s="6"/>
      <c r="R12" s="6"/>
      <c r="S12" s="7"/>
      <c r="T12" s="6"/>
      <c r="U12" s="6"/>
      <c r="V12" s="7"/>
      <c r="W12" s="6"/>
      <c r="X12" s="6"/>
      <c r="Y12" s="7"/>
      <c r="Z12" s="6"/>
      <c r="AA12" s="6"/>
      <c r="AB12" s="7"/>
      <c r="AC12" s="6"/>
      <c r="AD12" s="6"/>
      <c r="AE12" s="7"/>
      <c r="AF12" s="6"/>
      <c r="AG12" s="6"/>
      <c r="AH12" s="7"/>
      <c r="AI12" s="6"/>
      <c r="AJ12" s="6"/>
      <c r="AK12" s="7"/>
      <c r="AL12" s="6"/>
      <c r="AM12" s="6"/>
      <c r="AN12" s="9"/>
      <c r="AO12" s="35">
        <v>2520000</v>
      </c>
      <c r="AP12" s="35">
        <v>600000</v>
      </c>
      <c r="AQ12" s="36">
        <f t="shared" si="1"/>
        <v>1920000</v>
      </c>
      <c r="AR12" s="46">
        <f t="shared" si="0"/>
        <v>20</v>
      </c>
      <c r="AS12" s="44"/>
      <c r="AX12" s="1" t="s">
        <v>46</v>
      </c>
    </row>
    <row r="13" spans="1:51" ht="26.1" customHeight="1" x14ac:dyDescent="0.15">
      <c r="A13" s="32"/>
      <c r="B13" s="21" t="s">
        <v>12</v>
      </c>
      <c r="C13" s="41">
        <v>10</v>
      </c>
      <c r="D13" s="7"/>
      <c r="E13" s="6"/>
      <c r="F13" s="8"/>
      <c r="G13" s="6"/>
      <c r="H13" s="6"/>
      <c r="I13" s="6"/>
      <c r="J13" s="7"/>
      <c r="K13" s="6"/>
      <c r="L13" s="6"/>
      <c r="M13" s="7"/>
      <c r="N13" s="6"/>
      <c r="O13" s="6"/>
      <c r="P13" s="7"/>
      <c r="Q13" s="6"/>
      <c r="R13" s="6"/>
      <c r="S13" s="7"/>
      <c r="T13" s="6"/>
      <c r="U13" s="6"/>
      <c r="V13" s="7"/>
      <c r="W13" s="6"/>
      <c r="X13" s="6"/>
      <c r="Y13" s="7"/>
      <c r="Z13" s="6"/>
      <c r="AA13" s="6"/>
      <c r="AB13" s="7"/>
      <c r="AC13" s="6"/>
      <c r="AD13" s="6"/>
      <c r="AE13" s="7"/>
      <c r="AF13" s="6"/>
      <c r="AG13" s="6"/>
      <c r="AH13" s="7"/>
      <c r="AI13" s="6"/>
      <c r="AJ13" s="6"/>
      <c r="AK13" s="7"/>
      <c r="AL13" s="6"/>
      <c r="AM13" s="6"/>
      <c r="AN13" s="9"/>
      <c r="AO13" s="35">
        <v>900000</v>
      </c>
      <c r="AP13" s="35">
        <v>474000</v>
      </c>
      <c r="AQ13" s="36">
        <f t="shared" si="1"/>
        <v>426000</v>
      </c>
      <c r="AR13" s="46">
        <f t="shared" si="0"/>
        <v>20</v>
      </c>
      <c r="AS13" s="44" t="s">
        <v>34</v>
      </c>
    </row>
    <row r="14" spans="1:51" ht="26.1" customHeight="1" x14ac:dyDescent="0.15">
      <c r="A14" s="32"/>
      <c r="B14" s="21" t="s">
        <v>13</v>
      </c>
      <c r="C14" s="41">
        <v>10</v>
      </c>
      <c r="D14" s="7"/>
      <c r="E14" s="6"/>
      <c r="F14" s="8"/>
      <c r="G14" s="6"/>
      <c r="H14" s="6"/>
      <c r="I14" s="6"/>
      <c r="J14" s="7"/>
      <c r="K14" s="6"/>
      <c r="L14" s="6"/>
      <c r="M14" s="7"/>
      <c r="N14" s="6"/>
      <c r="O14" s="6"/>
      <c r="P14" s="7"/>
      <c r="Q14" s="6"/>
      <c r="R14" s="6"/>
      <c r="S14" s="7"/>
      <c r="T14" s="6"/>
      <c r="U14" s="6"/>
      <c r="V14" s="7"/>
      <c r="W14" s="6"/>
      <c r="X14" s="6"/>
      <c r="Y14" s="7"/>
      <c r="Z14" s="6"/>
      <c r="AA14" s="6"/>
      <c r="AB14" s="7"/>
      <c r="AC14" s="6"/>
      <c r="AD14" s="6"/>
      <c r="AE14" s="7"/>
      <c r="AF14" s="6"/>
      <c r="AG14" s="6"/>
      <c r="AH14" s="7"/>
      <c r="AI14" s="6"/>
      <c r="AJ14" s="6"/>
      <c r="AK14" s="7"/>
      <c r="AL14" s="6"/>
      <c r="AM14" s="6"/>
      <c r="AN14" s="9"/>
      <c r="AO14" s="35">
        <v>900000</v>
      </c>
      <c r="AP14" s="35">
        <v>474000</v>
      </c>
      <c r="AQ14" s="36">
        <f t="shared" si="1"/>
        <v>426000</v>
      </c>
      <c r="AR14" s="46">
        <f t="shared" si="0"/>
        <v>20</v>
      </c>
      <c r="AS14" s="44" t="s">
        <v>35</v>
      </c>
    </row>
    <row r="15" spans="1:51" ht="26.1" customHeight="1" thickBot="1" x14ac:dyDescent="0.2">
      <c r="A15" s="30"/>
      <c r="B15" s="31" t="s">
        <v>16</v>
      </c>
      <c r="C15" s="42">
        <v>10</v>
      </c>
      <c r="D15" s="13"/>
      <c r="E15" s="14"/>
      <c r="F15" s="15"/>
      <c r="G15" s="14"/>
      <c r="H15" s="14"/>
      <c r="I15" s="14"/>
      <c r="J15" s="13"/>
      <c r="K15" s="14"/>
      <c r="L15" s="14"/>
      <c r="M15" s="13"/>
      <c r="N15" s="14"/>
      <c r="O15" s="14"/>
      <c r="P15" s="13"/>
      <c r="Q15" s="14"/>
      <c r="R15" s="14"/>
      <c r="S15" s="13"/>
      <c r="T15" s="14"/>
      <c r="U15" s="14"/>
      <c r="V15" s="13"/>
      <c r="W15" s="14"/>
      <c r="X15" s="14"/>
      <c r="Y15" s="13"/>
      <c r="Z15" s="14"/>
      <c r="AA15" s="14"/>
      <c r="AB15" s="13"/>
      <c r="AC15" s="14"/>
      <c r="AD15" s="14"/>
      <c r="AE15" s="13"/>
      <c r="AF15" s="14"/>
      <c r="AG15" s="14"/>
      <c r="AH15" s="13"/>
      <c r="AI15" s="14"/>
      <c r="AJ15" s="14"/>
      <c r="AK15" s="13"/>
      <c r="AL15" s="14"/>
      <c r="AM15" s="14"/>
      <c r="AN15" s="9"/>
      <c r="AO15" s="37">
        <v>1800000</v>
      </c>
      <c r="AP15" s="37">
        <v>1010000</v>
      </c>
      <c r="AQ15" s="38">
        <f t="shared" si="1"/>
        <v>790000</v>
      </c>
      <c r="AR15" s="47">
        <f t="shared" si="0"/>
        <v>20</v>
      </c>
      <c r="AS15" s="44"/>
    </row>
    <row r="16" spans="1:51" ht="26.1" customHeight="1" thickTop="1" x14ac:dyDescent="0.15">
      <c r="A16" s="24"/>
      <c r="B16" s="25" t="s">
        <v>15</v>
      </c>
      <c r="C16" s="40">
        <v>20</v>
      </c>
      <c r="D16" s="3"/>
      <c r="E16" s="4"/>
      <c r="F16" s="5"/>
      <c r="G16" s="4"/>
      <c r="H16" s="4"/>
      <c r="I16" s="4"/>
      <c r="J16" s="3"/>
      <c r="K16" s="4"/>
      <c r="L16" s="4"/>
      <c r="M16" s="3"/>
      <c r="N16" s="4"/>
      <c r="O16" s="4"/>
      <c r="P16" s="3"/>
      <c r="Q16" s="4"/>
      <c r="R16" s="4"/>
      <c r="S16" s="3"/>
      <c r="T16" s="4"/>
      <c r="U16" s="4"/>
      <c r="V16" s="3"/>
      <c r="W16" s="4"/>
      <c r="X16" s="4"/>
      <c r="Y16" s="3"/>
      <c r="Z16" s="4"/>
      <c r="AA16" s="4"/>
      <c r="AB16" s="3"/>
      <c r="AC16" s="4"/>
      <c r="AD16" s="4"/>
      <c r="AE16" s="3"/>
      <c r="AF16" s="4"/>
      <c r="AG16" s="4"/>
      <c r="AH16" s="3"/>
      <c r="AI16" s="4"/>
      <c r="AJ16" s="4"/>
      <c r="AK16" s="3"/>
      <c r="AL16" s="4"/>
      <c r="AM16" s="4"/>
      <c r="AN16" s="9"/>
      <c r="AO16" s="33">
        <v>5366000</v>
      </c>
      <c r="AP16" s="33">
        <v>2020460</v>
      </c>
      <c r="AQ16" s="34">
        <f t="shared" si="1"/>
        <v>3345540</v>
      </c>
      <c r="AR16" s="26">
        <f t="shared" si="0"/>
        <v>40</v>
      </c>
      <c r="AS16" s="44"/>
    </row>
    <row r="17" spans="1:45" ht="26.1" customHeight="1" x14ac:dyDescent="0.15">
      <c r="A17" s="32"/>
      <c r="B17" s="21" t="s">
        <v>14</v>
      </c>
      <c r="C17" s="41">
        <v>20</v>
      </c>
      <c r="D17" s="7"/>
      <c r="E17" s="6"/>
      <c r="F17" s="8"/>
      <c r="G17" s="6"/>
      <c r="H17" s="6"/>
      <c r="I17" s="6"/>
      <c r="J17" s="7"/>
      <c r="K17" s="6"/>
      <c r="L17" s="6"/>
      <c r="M17" s="7"/>
      <c r="N17" s="6"/>
      <c r="O17" s="6"/>
      <c r="P17" s="7"/>
      <c r="Q17" s="6"/>
      <c r="R17" s="6"/>
      <c r="S17" s="7"/>
      <c r="T17" s="6"/>
      <c r="U17" s="6"/>
      <c r="V17" s="7"/>
      <c r="W17" s="6"/>
      <c r="X17" s="6"/>
      <c r="Y17" s="7"/>
      <c r="Z17" s="6"/>
      <c r="AA17" s="6"/>
      <c r="AB17" s="7"/>
      <c r="AC17" s="6"/>
      <c r="AD17" s="6"/>
      <c r="AE17" s="7"/>
      <c r="AF17" s="6"/>
      <c r="AG17" s="6"/>
      <c r="AH17" s="7"/>
      <c r="AI17" s="6"/>
      <c r="AJ17" s="6"/>
      <c r="AK17" s="7"/>
      <c r="AL17" s="6"/>
      <c r="AM17" s="6"/>
      <c r="AN17" s="9"/>
      <c r="AO17" s="35">
        <v>1100000</v>
      </c>
      <c r="AP17" s="35">
        <v>221460</v>
      </c>
      <c r="AQ17" s="36">
        <f t="shared" si="1"/>
        <v>878540</v>
      </c>
      <c r="AR17" s="46">
        <f t="shared" si="0"/>
        <v>40</v>
      </c>
      <c r="AS17" s="44"/>
    </row>
    <row r="18" spans="1:45" ht="26.1" customHeight="1" x14ac:dyDescent="0.15">
      <c r="A18" s="32"/>
      <c r="B18" s="21" t="s">
        <v>44</v>
      </c>
      <c r="C18" s="41">
        <v>15</v>
      </c>
      <c r="D18" s="7"/>
      <c r="E18" s="6"/>
      <c r="F18" s="8"/>
      <c r="G18" s="6"/>
      <c r="H18" s="6"/>
      <c r="I18" s="6"/>
      <c r="J18" s="7"/>
      <c r="K18" s="6"/>
      <c r="L18" s="6"/>
      <c r="M18" s="7"/>
      <c r="N18" s="6"/>
      <c r="O18" s="6"/>
      <c r="P18" s="7"/>
      <c r="Q18" s="6"/>
      <c r="R18" s="6"/>
      <c r="S18" s="7"/>
      <c r="T18" s="6"/>
      <c r="U18" s="6"/>
      <c r="V18" s="7"/>
      <c r="W18" s="6"/>
      <c r="X18" s="6"/>
      <c r="Y18" s="7"/>
      <c r="Z18" s="6"/>
      <c r="AA18" s="6"/>
      <c r="AB18" s="7"/>
      <c r="AC18" s="6"/>
      <c r="AD18" s="6"/>
      <c r="AE18" s="7"/>
      <c r="AF18" s="6"/>
      <c r="AG18" s="6"/>
      <c r="AH18" s="7"/>
      <c r="AI18" s="6"/>
      <c r="AJ18" s="6"/>
      <c r="AK18" s="7"/>
      <c r="AL18" s="6"/>
      <c r="AM18" s="6"/>
      <c r="AN18" s="9"/>
      <c r="AO18" s="35">
        <v>4560000</v>
      </c>
      <c r="AP18" s="35">
        <v>1266942</v>
      </c>
      <c r="AQ18" s="36">
        <f t="shared" si="1"/>
        <v>3293058</v>
      </c>
      <c r="AR18" s="46">
        <f t="shared" si="0"/>
        <v>30</v>
      </c>
      <c r="AS18" s="44"/>
    </row>
    <row r="19" spans="1:45" ht="26.1" customHeight="1" x14ac:dyDescent="0.15">
      <c r="A19" s="32"/>
      <c r="B19" s="21" t="s">
        <v>22</v>
      </c>
      <c r="C19" s="41">
        <v>15</v>
      </c>
      <c r="D19" s="7"/>
      <c r="E19" s="6"/>
      <c r="F19" s="8"/>
      <c r="G19" s="6"/>
      <c r="H19" s="6"/>
      <c r="I19" s="6"/>
      <c r="J19" s="7"/>
      <c r="K19" s="6"/>
      <c r="L19" s="6"/>
      <c r="M19" s="7"/>
      <c r="N19" s="6"/>
      <c r="O19" s="6"/>
      <c r="P19" s="7"/>
      <c r="Q19" s="6"/>
      <c r="R19" s="6"/>
      <c r="S19" s="7"/>
      <c r="T19" s="6"/>
      <c r="U19" s="6"/>
      <c r="V19" s="7"/>
      <c r="W19" s="6"/>
      <c r="X19" s="6"/>
      <c r="Y19" s="7"/>
      <c r="Z19" s="6"/>
      <c r="AA19" s="6"/>
      <c r="AB19" s="7"/>
      <c r="AC19" s="6"/>
      <c r="AD19" s="6"/>
      <c r="AE19" s="7"/>
      <c r="AF19" s="6"/>
      <c r="AG19" s="6"/>
      <c r="AH19" s="7"/>
      <c r="AI19" s="6"/>
      <c r="AJ19" s="6"/>
      <c r="AK19" s="7"/>
      <c r="AL19" s="6"/>
      <c r="AM19" s="6"/>
      <c r="AN19" s="9"/>
      <c r="AO19" s="35">
        <v>6720000</v>
      </c>
      <c r="AP19" s="35">
        <v>2185920</v>
      </c>
      <c r="AQ19" s="36">
        <f t="shared" si="1"/>
        <v>4534080</v>
      </c>
      <c r="AR19" s="46">
        <f t="shared" si="0"/>
        <v>30</v>
      </c>
      <c r="AS19" s="44"/>
    </row>
    <row r="20" spans="1:45" ht="26.1" customHeight="1" thickBot="1" x14ac:dyDescent="0.2">
      <c r="A20" s="30"/>
      <c r="B20" s="31" t="s">
        <v>23</v>
      </c>
      <c r="C20" s="42">
        <v>15</v>
      </c>
      <c r="D20" s="13"/>
      <c r="E20" s="14"/>
      <c r="F20" s="15"/>
      <c r="G20" s="14"/>
      <c r="H20" s="14"/>
      <c r="I20" s="14"/>
      <c r="J20" s="13"/>
      <c r="K20" s="14"/>
      <c r="L20" s="14"/>
      <c r="M20" s="13"/>
      <c r="N20" s="14"/>
      <c r="O20" s="14"/>
      <c r="P20" s="13"/>
      <c r="Q20" s="14"/>
      <c r="R20" s="14"/>
      <c r="S20" s="13"/>
      <c r="T20" s="14"/>
      <c r="U20" s="14"/>
      <c r="V20" s="13"/>
      <c r="W20" s="14"/>
      <c r="X20" s="14"/>
      <c r="Y20" s="13"/>
      <c r="Z20" s="14"/>
      <c r="AA20" s="14"/>
      <c r="AB20" s="13"/>
      <c r="AC20" s="14"/>
      <c r="AD20" s="14"/>
      <c r="AE20" s="13"/>
      <c r="AF20" s="14"/>
      <c r="AG20" s="14"/>
      <c r="AH20" s="13"/>
      <c r="AI20" s="14"/>
      <c r="AJ20" s="14"/>
      <c r="AK20" s="13"/>
      <c r="AL20" s="14"/>
      <c r="AM20" s="14"/>
      <c r="AN20" s="9"/>
      <c r="AO20" s="37">
        <v>6300000</v>
      </c>
      <c r="AP20" s="37">
        <v>2048400</v>
      </c>
      <c r="AQ20" s="38">
        <f t="shared" si="1"/>
        <v>4251600</v>
      </c>
      <c r="AR20" s="47">
        <f t="shared" si="0"/>
        <v>30</v>
      </c>
      <c r="AS20" s="44"/>
    </row>
    <row r="21" spans="1:45" ht="26.1" customHeight="1" thickTop="1" x14ac:dyDescent="0.15">
      <c r="A21" s="24"/>
      <c r="B21" s="25" t="s">
        <v>17</v>
      </c>
      <c r="C21" s="40">
        <v>5</v>
      </c>
      <c r="D21" s="3"/>
      <c r="E21" s="4"/>
      <c r="F21" s="5"/>
      <c r="G21" s="4"/>
      <c r="H21" s="4"/>
      <c r="I21" s="4"/>
      <c r="J21" s="3"/>
      <c r="K21" s="4"/>
      <c r="L21" s="4"/>
      <c r="M21" s="3"/>
      <c r="N21" s="4"/>
      <c r="O21" s="4"/>
      <c r="P21" s="3"/>
      <c r="Q21" s="4"/>
      <c r="R21" s="4"/>
      <c r="S21" s="3"/>
      <c r="T21" s="4"/>
      <c r="U21" s="4"/>
      <c r="V21" s="3"/>
      <c r="W21" s="4"/>
      <c r="X21" s="4"/>
      <c r="Y21" s="3"/>
      <c r="Z21" s="4"/>
      <c r="AA21" s="4"/>
      <c r="AB21" s="3"/>
      <c r="AC21" s="4"/>
      <c r="AD21" s="4"/>
      <c r="AE21" s="3"/>
      <c r="AF21" s="4"/>
      <c r="AG21" s="4"/>
      <c r="AH21" s="3"/>
      <c r="AI21" s="4"/>
      <c r="AJ21" s="4"/>
      <c r="AK21" s="3"/>
      <c r="AL21" s="4"/>
      <c r="AM21" s="4"/>
      <c r="AN21" s="9"/>
      <c r="AO21" s="33">
        <v>350000</v>
      </c>
      <c r="AP21" s="33">
        <v>150000</v>
      </c>
      <c r="AQ21" s="34">
        <f t="shared" si="1"/>
        <v>200000</v>
      </c>
      <c r="AR21" s="26">
        <f t="shared" si="0"/>
        <v>10</v>
      </c>
      <c r="AS21" s="44"/>
    </row>
    <row r="22" spans="1:45" ht="26.1" customHeight="1" x14ac:dyDescent="0.15">
      <c r="A22" s="32"/>
      <c r="B22" s="21" t="s">
        <v>18</v>
      </c>
      <c r="C22" s="41">
        <v>5</v>
      </c>
      <c r="D22" s="7"/>
      <c r="E22" s="6"/>
      <c r="F22" s="8"/>
      <c r="G22" s="6"/>
      <c r="H22" s="6"/>
      <c r="I22" s="6"/>
      <c r="J22" s="7"/>
      <c r="K22" s="6"/>
      <c r="L22" s="6"/>
      <c r="M22" s="7"/>
      <c r="N22" s="6"/>
      <c r="O22" s="6"/>
      <c r="P22" s="7"/>
      <c r="Q22" s="6"/>
      <c r="R22" s="6"/>
      <c r="S22" s="7"/>
      <c r="T22" s="6"/>
      <c r="U22" s="6"/>
      <c r="V22" s="7"/>
      <c r="W22" s="6"/>
      <c r="X22" s="6"/>
      <c r="Y22" s="7"/>
      <c r="Z22" s="6"/>
      <c r="AA22" s="6"/>
      <c r="AB22" s="7"/>
      <c r="AC22" s="6"/>
      <c r="AD22" s="6"/>
      <c r="AE22" s="7"/>
      <c r="AF22" s="6"/>
      <c r="AG22" s="6"/>
      <c r="AH22" s="7"/>
      <c r="AI22" s="6"/>
      <c r="AJ22" s="6"/>
      <c r="AK22" s="7"/>
      <c r="AL22" s="6"/>
      <c r="AM22" s="6"/>
      <c r="AN22" s="9"/>
      <c r="AO22" s="35">
        <v>790000</v>
      </c>
      <c r="AP22" s="35">
        <v>510400</v>
      </c>
      <c r="AQ22" s="36">
        <f t="shared" si="1"/>
        <v>279600</v>
      </c>
      <c r="AR22" s="46">
        <f t="shared" si="0"/>
        <v>10</v>
      </c>
      <c r="AS22" s="44"/>
    </row>
    <row r="23" spans="1:45" ht="26.1" customHeight="1" x14ac:dyDescent="0.15">
      <c r="A23" s="32"/>
      <c r="B23" s="21" t="s">
        <v>19</v>
      </c>
      <c r="C23" s="41">
        <v>2</v>
      </c>
      <c r="D23" s="7"/>
      <c r="E23" s="6"/>
      <c r="F23" s="8"/>
      <c r="G23" s="6"/>
      <c r="H23" s="6"/>
      <c r="I23" s="6"/>
      <c r="J23" s="7"/>
      <c r="K23" s="6"/>
      <c r="L23" s="6"/>
      <c r="M23" s="7"/>
      <c r="N23" s="6"/>
      <c r="O23" s="6"/>
      <c r="P23" s="7"/>
      <c r="Q23" s="6"/>
      <c r="R23" s="6"/>
      <c r="S23" s="7"/>
      <c r="T23" s="6"/>
      <c r="U23" s="6"/>
      <c r="V23" s="7"/>
      <c r="W23" s="6"/>
      <c r="X23" s="6"/>
      <c r="Y23" s="7"/>
      <c r="Z23" s="6"/>
      <c r="AA23" s="6"/>
      <c r="AB23" s="7"/>
      <c r="AC23" s="6"/>
      <c r="AD23" s="6"/>
      <c r="AE23" s="7"/>
      <c r="AF23" s="6"/>
      <c r="AG23" s="6"/>
      <c r="AH23" s="7"/>
      <c r="AI23" s="6"/>
      <c r="AJ23" s="6"/>
      <c r="AK23" s="7"/>
      <c r="AL23" s="6"/>
      <c r="AM23" s="6"/>
      <c r="AN23" s="9"/>
      <c r="AO23" s="35">
        <v>256000</v>
      </c>
      <c r="AP23" s="35">
        <v>142000</v>
      </c>
      <c r="AQ23" s="36">
        <f t="shared" si="1"/>
        <v>114000</v>
      </c>
      <c r="AR23" s="46">
        <f t="shared" si="0"/>
        <v>4</v>
      </c>
      <c r="AS23" s="44"/>
    </row>
    <row r="24" spans="1:45" ht="26.1" customHeight="1" x14ac:dyDescent="0.15">
      <c r="A24" s="32"/>
      <c r="B24" s="21" t="s">
        <v>20</v>
      </c>
      <c r="C24" s="41">
        <v>2</v>
      </c>
      <c r="D24" s="7"/>
      <c r="E24" s="6"/>
      <c r="F24" s="8"/>
      <c r="G24" s="6"/>
      <c r="H24" s="6"/>
      <c r="I24" s="6"/>
      <c r="J24" s="7"/>
      <c r="K24" s="6"/>
      <c r="L24" s="6"/>
      <c r="M24" s="7"/>
      <c r="N24" s="6"/>
      <c r="O24" s="6"/>
      <c r="P24" s="7"/>
      <c r="Q24" s="6"/>
      <c r="R24" s="6"/>
      <c r="S24" s="7"/>
      <c r="T24" s="6"/>
      <c r="U24" s="6"/>
      <c r="V24" s="7"/>
      <c r="W24" s="6"/>
      <c r="X24" s="6"/>
      <c r="Y24" s="7"/>
      <c r="Z24" s="6"/>
      <c r="AA24" s="6"/>
      <c r="AB24" s="7"/>
      <c r="AC24" s="6"/>
      <c r="AD24" s="6"/>
      <c r="AE24" s="7"/>
      <c r="AF24" s="6"/>
      <c r="AG24" s="6"/>
      <c r="AH24" s="7"/>
      <c r="AI24" s="6"/>
      <c r="AJ24" s="6"/>
      <c r="AK24" s="7"/>
      <c r="AL24" s="6"/>
      <c r="AM24" s="6"/>
      <c r="AN24" s="9"/>
      <c r="AO24" s="35">
        <v>500000</v>
      </c>
      <c r="AP24" s="39">
        <v>162000</v>
      </c>
      <c r="AQ24" s="36">
        <f t="shared" si="1"/>
        <v>338000</v>
      </c>
      <c r="AR24" s="46">
        <f t="shared" si="0"/>
        <v>4</v>
      </c>
      <c r="AS24" s="44"/>
    </row>
    <row r="25" spans="1:45" ht="15" customHeight="1"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1:45" ht="15" customHeight="1" x14ac:dyDescent="0.15">
      <c r="B26" s="1" t="s">
        <v>43</v>
      </c>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row>
    <row r="27" spans="1:45" ht="15" customHeight="1" x14ac:dyDescent="0.15">
      <c r="B27" s="1" t="s">
        <v>37</v>
      </c>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5" ht="15" customHeight="1" x14ac:dyDescent="0.15">
      <c r="B28" s="1" t="s">
        <v>33</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5" ht="15" customHeight="1" x14ac:dyDescent="0.15">
      <c r="B29" s="1" t="s">
        <v>39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5" ht="15" customHeight="1" x14ac:dyDescent="0.15">
      <c r="B30" s="1" t="s">
        <v>40</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5" ht="15" customHeight="1" x14ac:dyDescent="0.15">
      <c r="B31" s="1" t="s">
        <v>41</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5" ht="1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3:41" ht="1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3:41" ht="1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3:41" ht="1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3:41" ht="1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3:41" ht="15" customHeight="1" x14ac:dyDescent="0.15"/>
    <row r="38" spans="3:41" ht="15" customHeight="1" x14ac:dyDescent="0.15"/>
    <row r="39" spans="3:41" ht="15" customHeight="1" x14ac:dyDescent="0.15"/>
    <row r="40" spans="3:41" ht="15" customHeight="1" x14ac:dyDescent="0.15"/>
  </sheetData>
  <phoneticPr fontId="1"/>
  <pageMargins left="0.7" right="0.7" top="0.75" bottom="0.75" header="0.3" footer="0.3"/>
  <pageSetup paperSize="9" scale="8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作業ｽｹｼﾞｭｰﾙ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LWS1040</cp:lastModifiedBy>
  <cp:lastPrinted>2021-07-05T22:14:01Z</cp:lastPrinted>
  <dcterms:created xsi:type="dcterms:W3CDTF">2020-03-20T07:53:58Z</dcterms:created>
  <dcterms:modified xsi:type="dcterms:W3CDTF">2022-04-06T04:33:14Z</dcterms:modified>
</cp:coreProperties>
</file>